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tabRatio="867" firstSheet="5" activeTab="15"/>
  </bookViews>
  <sheets>
    <sheet name="1.全国彩票销售情况" sheetId="1" r:id="rId1"/>
    <sheet name="2.全国彩票公益金筹集情况" sheetId="2" r:id="rId2"/>
    <sheet name="3.民政" sheetId="3" r:id="rId3"/>
    <sheet name="4.体育" sheetId="4" r:id="rId4"/>
    <sheet name="5.乡村学校少年宫" sheetId="5" r:id="rId5"/>
    <sheet name="6.未成年人校外教育" sheetId="6" r:id="rId6"/>
    <sheet name="7.大学生创新创业" sheetId="7" r:id="rId7"/>
    <sheet name="8.幼儿普通话教育 " sheetId="8" r:id="rId8"/>
    <sheet name="9.教育助学" sheetId="9" r:id="rId9"/>
    <sheet name="10.居家和社区基本养老服务提升行动" sheetId="10" r:id="rId10"/>
    <sheet name="11.乡村振兴" sheetId="11" r:id="rId11"/>
    <sheet name="12.医疗救助" sheetId="12" r:id="rId12"/>
    <sheet name="13.两癌救助" sheetId="13" r:id="rId13"/>
    <sheet name="14.阳光驿站" sheetId="14" r:id="rId14"/>
    <sheet name="15.残疾人事业" sheetId="15" r:id="rId15"/>
    <sheet name="16.地方社会公益事业" sheetId="16" r:id="rId16"/>
  </sheets>
  <definedNames/>
  <calcPr fullCalcOnLoad="1"/>
</workbook>
</file>

<file path=xl/sharedStrings.xml><?xml version="1.0" encoding="utf-8"?>
<sst xmlns="http://schemas.openxmlformats.org/spreadsheetml/2006/main" count="620" uniqueCount="108">
  <si>
    <r>
      <rPr>
        <sz val="11"/>
        <rFont val="宋体"/>
        <family val="0"/>
      </rPr>
      <t>附件</t>
    </r>
    <r>
      <rPr>
        <sz val="11"/>
        <rFont val="Times New Roman"/>
        <family val="0"/>
      </rPr>
      <t>1</t>
    </r>
    <r>
      <rPr>
        <sz val="11"/>
        <rFont val="宋体"/>
        <family val="0"/>
      </rPr>
      <t>：</t>
    </r>
  </si>
  <si>
    <t>2022年全国彩票销售情况表</t>
  </si>
  <si>
    <t>单位：万元</t>
  </si>
  <si>
    <t xml:space="preserve">地 区        </t>
  </si>
  <si>
    <t>全国销
售量</t>
  </si>
  <si>
    <t>分机构</t>
  </si>
  <si>
    <t>分类型</t>
  </si>
  <si>
    <t>福利彩票</t>
  </si>
  <si>
    <t>体育彩票</t>
  </si>
  <si>
    <t>乐透数字型</t>
  </si>
  <si>
    <t>竞猜型</t>
  </si>
  <si>
    <t>即开型</t>
  </si>
  <si>
    <t>视频型</t>
  </si>
  <si>
    <t>基诺型</t>
  </si>
  <si>
    <t>北京</t>
  </si>
  <si>
    <t>天津</t>
  </si>
  <si>
    <t>河北</t>
  </si>
  <si>
    <t>山西</t>
  </si>
  <si>
    <t>内蒙古</t>
  </si>
  <si>
    <t>辽宁</t>
  </si>
  <si>
    <t>吉林</t>
  </si>
  <si>
    <t>黑龙江</t>
  </si>
  <si>
    <t>上海</t>
  </si>
  <si>
    <t>江苏</t>
  </si>
  <si>
    <t>浙江</t>
  </si>
  <si>
    <t>安徽</t>
  </si>
  <si>
    <t>福建</t>
  </si>
  <si>
    <t>江西</t>
  </si>
  <si>
    <t>山东</t>
  </si>
  <si>
    <t>河南</t>
  </si>
  <si>
    <t>湖北</t>
  </si>
  <si>
    <t>湖南</t>
  </si>
  <si>
    <t>广东</t>
  </si>
  <si>
    <t>广西</t>
  </si>
  <si>
    <t>海南</t>
  </si>
  <si>
    <t>重庆</t>
  </si>
  <si>
    <t>四川</t>
  </si>
  <si>
    <t>贵州</t>
  </si>
  <si>
    <t>云南</t>
  </si>
  <si>
    <t>西藏</t>
  </si>
  <si>
    <t>陕西</t>
  </si>
  <si>
    <t>甘肃</t>
  </si>
  <si>
    <t>青海</t>
  </si>
  <si>
    <t>宁夏</t>
  </si>
  <si>
    <t>新疆</t>
  </si>
  <si>
    <t>合 计</t>
  </si>
  <si>
    <t>注：因数据四舍五入，各分项数和合计数之间存在尾差。后表同。</t>
  </si>
  <si>
    <t>附件2:</t>
  </si>
  <si>
    <t>2022年全国彩票公益金筹集情况表</t>
  </si>
  <si>
    <t>地 区</t>
  </si>
  <si>
    <t>彩票公益金</t>
  </si>
  <si>
    <t>彩票品种</t>
  </si>
  <si>
    <t>弃奖奖金</t>
  </si>
  <si>
    <t>附件3：</t>
  </si>
  <si>
    <t xml:space="preserve">2022年中央集中彩票公益金由民政部安排使用资金表            </t>
  </si>
  <si>
    <t>地区（单位）</t>
  </si>
  <si>
    <t>老年人福利</t>
  </si>
  <si>
    <t>残疾人福利</t>
  </si>
  <si>
    <t>儿童福利</t>
  </si>
  <si>
    <t>社会公益</t>
  </si>
  <si>
    <t>乡村振兴衔接专项</t>
  </si>
  <si>
    <t>彩票公益金第三方绩效评价、评审和审计等</t>
  </si>
  <si>
    <t>合计</t>
  </si>
  <si>
    <t>中央本级</t>
  </si>
  <si>
    <t>新疆生产建设兵团</t>
  </si>
  <si>
    <t>附件4：</t>
  </si>
  <si>
    <t xml:space="preserve">2022年中央集中彩票公益金由体育总局安排使用资金表     </t>
  </si>
  <si>
    <t>单位:万元</t>
  </si>
  <si>
    <t>大连</t>
  </si>
  <si>
    <t>宁波</t>
  </si>
  <si>
    <t>厦门</t>
  </si>
  <si>
    <t>青岛</t>
  </si>
  <si>
    <t>深圳</t>
  </si>
  <si>
    <t>附件5：</t>
  </si>
  <si>
    <t>2022年中央专项彩票公益金支持乡村学校少年宫项目资金分配表</t>
  </si>
  <si>
    <t>金 额</t>
  </si>
  <si>
    <t>附件6：</t>
  </si>
  <si>
    <t>2022年中央专项彩票公益金支持中小学生校外研学实践活动项目资金分配表</t>
  </si>
  <si>
    <t>附件7：</t>
  </si>
  <si>
    <t>2022年中央专项彩票公益金支持大学生创新创业教育项目资金分配表</t>
  </si>
  <si>
    <t>金   额</t>
  </si>
  <si>
    <t>附件8：</t>
  </si>
  <si>
    <t>2022年中央专项彩票公益金支持幼儿普通话教育项目资金分配表</t>
  </si>
  <si>
    <t>金额</t>
  </si>
  <si>
    <t>附件9：</t>
  </si>
  <si>
    <t>2022年中央专项彩票公益金支持教育助学项目资金分配表</t>
  </si>
  <si>
    <t>中国教育发展基金会</t>
  </si>
  <si>
    <t>附件10：</t>
  </si>
  <si>
    <t>2022年中央专项彩票公益金支持居家和社区基本养老服务提升行动项目资金分配表</t>
  </si>
  <si>
    <t>金  额</t>
  </si>
  <si>
    <t>附件11：</t>
  </si>
  <si>
    <t>2022年中央专项彩票公益金支持欠发达革命老区乡村振兴项目资金分配表</t>
  </si>
  <si>
    <t>附件12：</t>
  </si>
  <si>
    <t>2022年中央专项彩票公益金支持医疗救助项目资金分配表</t>
  </si>
  <si>
    <t>注：2022年调整收回医疗救助资金450万元，实际支出197550万元。</t>
  </si>
  <si>
    <t>附件13：</t>
  </si>
  <si>
    <t>2022年中央专项彩票公益金支持低收入妇女“两癌”救助                        项目资金分配表</t>
  </si>
  <si>
    <t>附件14：</t>
  </si>
  <si>
    <t>2022年中央专项彩票公益金支持“阳光驿站”
项目资金分配表</t>
  </si>
  <si>
    <t>附件15：</t>
  </si>
  <si>
    <t>2022年中央专项彩票公益金支持残疾人事业项目资金分配表</t>
  </si>
  <si>
    <t>残疾人康复</t>
  </si>
  <si>
    <t>残疾人体育</t>
  </si>
  <si>
    <t>盲人读物出版、盲人公共文化服务等</t>
  </si>
  <si>
    <t>中国残疾人联合会</t>
  </si>
  <si>
    <t>注：“残疾人康复”包括残疾儿童康复救助、残疾学生助学、困难残疾人家庭无障碍改造以及残疾人文化服务等支出；残疾人体育项目主要用于备战残奥会、实施冬季残奥运动提升计划、开展残疾人健身体育和康复体育等方面支出。</t>
  </si>
  <si>
    <t>附件16：</t>
  </si>
  <si>
    <t>2022年中央专项彩票公益金支持地方社会公益事业发展项目资金分配表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</si>
</sst>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Red]\-0.0\ "/>
    <numFmt numFmtId="178" formatCode="0_);[Red]\(0\)"/>
    <numFmt numFmtId="179" formatCode="0_ "/>
    <numFmt numFmtId="180" formatCode="#,##0_ "/>
    <numFmt numFmtId="181" formatCode="0;[Red]0"/>
    <numFmt numFmtId="182" formatCode="#,##0.0000_);[Red]\(#,##0.0000\)"/>
  </numFmts>
  <fonts count="57">
    <font>
      <sz val="12"/>
      <name val="宋体"/>
      <family val="0"/>
    </font>
    <font>
      <sz val="11"/>
      <name val="宋体"/>
      <family val="0"/>
    </font>
    <font>
      <sz val="12"/>
      <name val="仿宋_GB2312"/>
      <family val="0"/>
    </font>
    <font>
      <b/>
      <sz val="11"/>
      <name val="宋体"/>
      <family val="0"/>
    </font>
    <font>
      <b/>
      <sz val="12"/>
      <name val="宋体"/>
      <family val="0"/>
    </font>
    <font>
      <sz val="14"/>
      <name val="黑体"/>
      <family val="0"/>
    </font>
    <font>
      <sz val="18"/>
      <name val="Times New Roman"/>
      <family val="0"/>
    </font>
    <font>
      <sz val="9"/>
      <name val="宋体"/>
      <family val="0"/>
    </font>
    <font>
      <sz val="10"/>
      <name val="宋体"/>
      <family val="0"/>
    </font>
    <font>
      <sz val="10"/>
      <color indexed="8"/>
      <name val="宋体"/>
      <family val="0"/>
    </font>
    <font>
      <b/>
      <sz val="10"/>
      <name val="宋体"/>
      <family val="0"/>
    </font>
    <font>
      <sz val="10"/>
      <name val="仿宋_GB2312"/>
      <family val="0"/>
    </font>
    <font>
      <sz val="12"/>
      <color indexed="8"/>
      <name val="宋体"/>
      <family val="0"/>
    </font>
    <font>
      <sz val="8"/>
      <name val="宋体"/>
      <family val="0"/>
    </font>
    <font>
      <sz val="9"/>
      <color indexed="8"/>
      <name val="宋体"/>
      <family val="0"/>
    </font>
    <font>
      <b/>
      <sz val="9"/>
      <name val="宋体"/>
      <family val="0"/>
    </font>
    <font>
      <b/>
      <sz val="9"/>
      <color indexed="8"/>
      <name val="宋体"/>
      <family val="0"/>
    </font>
    <font>
      <sz val="11"/>
      <color indexed="9"/>
      <name val="宋体"/>
      <family val="0"/>
    </font>
    <font>
      <sz val="11"/>
      <color indexed="8"/>
      <name val="宋体"/>
      <family val="0"/>
    </font>
    <font>
      <b/>
      <sz val="11"/>
      <color indexed="56"/>
      <name val="宋体"/>
      <family val="0"/>
    </font>
    <font>
      <sz val="11"/>
      <color indexed="19"/>
      <name val="宋体"/>
      <family val="0"/>
    </font>
    <font>
      <b/>
      <sz val="11"/>
      <color indexed="63"/>
      <name val="宋体"/>
      <family val="0"/>
    </font>
    <font>
      <b/>
      <sz val="18"/>
      <color indexed="56"/>
      <name val="宋体"/>
      <family val="0"/>
    </font>
    <font>
      <sz val="11"/>
      <color indexed="62"/>
      <name val="宋体"/>
      <family val="0"/>
    </font>
    <font>
      <b/>
      <sz val="11"/>
      <color indexed="8"/>
      <name val="宋体"/>
      <family val="0"/>
    </font>
    <font>
      <b/>
      <sz val="11"/>
      <color indexed="9"/>
      <name val="宋体"/>
      <family val="0"/>
    </font>
    <font>
      <i/>
      <sz val="11"/>
      <color indexed="23"/>
      <name val="宋体"/>
      <family val="0"/>
    </font>
    <font>
      <u val="single"/>
      <sz val="12"/>
      <color indexed="36"/>
      <name val="宋体"/>
      <family val="0"/>
    </font>
    <font>
      <b/>
      <sz val="13"/>
      <color indexed="56"/>
      <name val="宋体"/>
      <family val="0"/>
    </font>
    <font>
      <sz val="11"/>
      <color indexed="10"/>
      <name val="宋体"/>
      <family val="0"/>
    </font>
    <font>
      <b/>
      <sz val="11"/>
      <color indexed="53"/>
      <name val="宋体"/>
      <family val="0"/>
    </font>
    <font>
      <u val="single"/>
      <sz val="12"/>
      <color indexed="12"/>
      <name val="宋体"/>
      <family val="0"/>
    </font>
    <font>
      <sz val="11"/>
      <color indexed="16"/>
      <name val="宋体"/>
      <family val="0"/>
    </font>
    <font>
      <sz val="11"/>
      <color indexed="53"/>
      <name val="宋体"/>
      <family val="0"/>
    </font>
    <font>
      <sz val="11"/>
      <color indexed="17"/>
      <name val="宋体"/>
      <family val="0"/>
    </font>
    <font>
      <b/>
      <sz val="15"/>
      <color indexed="56"/>
      <name val="宋体"/>
      <family val="0"/>
    </font>
    <font>
      <sz val="11"/>
      <name val="Times New Roman"/>
      <family val="0"/>
    </font>
    <font>
      <sz val="11"/>
      <color theme="1"/>
      <name val="Calibri"/>
      <family val="0"/>
    </font>
    <font>
      <sz val="11"/>
      <color theme="0"/>
      <name val="Calibri"/>
      <family val="0"/>
    </font>
    <font>
      <b/>
      <sz val="11"/>
      <color indexed="56"/>
      <name val="Calibri"/>
      <family val="0"/>
    </font>
    <font>
      <i/>
      <sz val="11"/>
      <color rgb="FF7F7F7F"/>
      <name val="Calibri"/>
      <family val="0"/>
    </font>
    <font>
      <b/>
      <sz val="11"/>
      <color theme="1"/>
      <name val="Calibri"/>
      <family val="0"/>
    </font>
    <font>
      <b/>
      <sz val="13"/>
      <color indexed="56"/>
      <name val="Calibri"/>
      <family val="0"/>
    </font>
    <font>
      <sz val="11"/>
      <color rgb="FFFF0000"/>
      <name val="Calibri"/>
      <family val="0"/>
    </font>
    <font>
      <b/>
      <sz val="15"/>
      <color indexed="56"/>
      <name val="Calibri"/>
      <family val="0"/>
    </font>
    <font>
      <b/>
      <sz val="11"/>
      <color rgb="FFFA7D0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indexed="56"/>
      <name val="Cambria"/>
      <family val="0"/>
    </font>
    <font>
      <sz val="11"/>
      <color rgb="FF006100"/>
      <name val="Calibri"/>
      <family val="0"/>
    </font>
    <font>
      <sz val="11"/>
      <color rgb="FF9C6500"/>
      <name val="Calibri"/>
      <family val="0"/>
    </font>
    <font>
      <sz val="11"/>
      <color rgb="FF9C0006"/>
      <name val="Calibri"/>
      <family val="0"/>
    </font>
    <font>
      <sz val="10"/>
      <color theme="1"/>
      <name val="Calibri"/>
      <family val="0"/>
    </font>
    <font>
      <sz val="9"/>
      <color theme="1"/>
      <name val="Calibri"/>
      <family val="0"/>
    </font>
    <font>
      <b/>
      <sz val="9"/>
      <color theme="1"/>
      <name val="Calibri"/>
      <family val="0"/>
    </font>
  </fonts>
  <fills count="31">
    <fill>
      <patternFill/>
    </fill>
    <fill>
      <patternFill patternType="gray125"/>
    </fill>
    <fill>
      <patternFill patternType="solid">
        <fgColor indexed="51"/>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theme="8"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indexed="30"/>
        <bgColor indexed="64"/>
      </patternFill>
    </fill>
    <fill>
      <patternFill patternType="solid">
        <fgColor rgb="FFFFFFCC"/>
        <bgColor indexed="64"/>
      </patternFill>
    </fill>
    <fill>
      <patternFill patternType="solid">
        <fgColor rgb="FFC6EFCE"/>
        <bgColor indexed="64"/>
      </patternFill>
    </fill>
    <fill>
      <patternFill patternType="solid">
        <fgColor indexed="62"/>
        <bgColor indexed="64"/>
      </patternFill>
    </fill>
    <fill>
      <patternFill patternType="solid">
        <fgColor rgb="FFFFEB9C"/>
        <bgColor indexed="64"/>
      </patternFill>
    </fill>
    <fill>
      <patternFill patternType="solid">
        <fgColor indexed="31"/>
        <bgColor indexed="64"/>
      </patternFill>
    </fill>
    <fill>
      <patternFill patternType="solid">
        <fgColor rgb="FFFFC7CE"/>
        <bgColor indexed="64"/>
      </patternFill>
    </fill>
    <fill>
      <patternFill patternType="solid">
        <fgColor theme="5"/>
        <bgColor indexed="64"/>
      </patternFill>
    </fill>
    <fill>
      <patternFill patternType="solid">
        <fgColor indexed="44"/>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39">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right style="medium"/>
      <top style="medium"/>
      <bottom/>
    </border>
    <border>
      <left style="medium"/>
      <right/>
      <top style="thin"/>
      <bottom style="thin"/>
    </border>
    <border>
      <left style="thin"/>
      <right style="medium"/>
      <top style="thin"/>
      <bottom style="thin"/>
    </border>
    <border>
      <left style="medium"/>
      <right style="thin"/>
      <top style="thin"/>
      <bottom style="thin"/>
    </border>
    <border>
      <left/>
      <right style="medium"/>
      <top/>
      <bottom style="thin"/>
    </border>
    <border>
      <left/>
      <right style="medium"/>
      <top style="thin"/>
      <bottom style="thin"/>
    </border>
    <border>
      <left style="thin"/>
      <right style="medium"/>
      <top style="thin"/>
      <bottom>
        <color indexed="63"/>
      </bottom>
    </border>
    <border>
      <left style="medium"/>
      <right style="thin"/>
      <top style="thin"/>
      <bottom style="medium"/>
    </border>
    <border>
      <left style="thin"/>
      <right style="medium"/>
      <top style="thin"/>
      <bottom style="medium"/>
    </border>
    <border>
      <left style="thin"/>
      <right style="thin"/>
      <top style="medium"/>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thin"/>
      <right style="medium"/>
      <top style="medium"/>
      <bottom style="thin"/>
    </border>
    <border>
      <left style="thin"/>
      <right style="thin"/>
      <top style="thin"/>
      <bottom style="medium"/>
    </border>
    <border>
      <left style="medium"/>
      <right/>
      <top style="medium"/>
      <bottom style="thin"/>
    </border>
    <border>
      <left style="medium"/>
      <right/>
      <top style="thin"/>
      <bottom style="medium"/>
    </border>
    <border>
      <left>
        <color indexed="63"/>
      </left>
      <right>
        <color indexed="63"/>
      </right>
      <top>
        <color indexed="63"/>
      </top>
      <bottom style="medium"/>
    </border>
    <border>
      <left style="thin"/>
      <right>
        <color indexed="63"/>
      </right>
      <top style="medium"/>
      <bottom style="thin"/>
    </border>
    <border>
      <left style="thin"/>
      <right>
        <color indexed="63"/>
      </right>
      <top style="thin"/>
      <bottom style="thin"/>
    </border>
    <border>
      <left/>
      <right style="thin"/>
      <top style="medium"/>
      <bottom/>
    </border>
    <border>
      <left/>
      <right style="thin"/>
      <top/>
      <bottom style="thin"/>
    </border>
    <border>
      <left style="thin"/>
      <right style="thin"/>
      <top/>
      <bottom style="thin"/>
    </border>
    <border>
      <left/>
      <right style="thin"/>
      <top style="thin"/>
      <bottom style="thin"/>
    </border>
    <border>
      <left/>
      <right style="thin"/>
      <top style="thin"/>
      <bottom style="medium"/>
    </border>
    <border>
      <left style="thin"/>
      <right/>
      <top style="medium"/>
      <bottom style="thin"/>
    </border>
    <border>
      <left/>
      <right/>
      <top style="medium"/>
      <bottom style="thin"/>
    </border>
    <border>
      <left/>
      <right style="medium"/>
      <top style="medium"/>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vertical="center"/>
      <protection/>
    </xf>
    <xf numFmtId="0" fontId="8" fillId="0" borderId="0">
      <alignment/>
      <protection/>
    </xf>
    <xf numFmtId="0" fontId="37" fillId="2" borderId="0" applyNumberFormat="0" applyBorder="0" applyAlignment="0" applyProtection="0"/>
    <xf numFmtId="0" fontId="37" fillId="3" borderId="0" applyNumberFormat="0" applyBorder="0" applyAlignment="0" applyProtection="0"/>
    <xf numFmtId="0" fontId="38"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7" borderId="0" applyNumberFormat="0" applyBorder="0" applyAlignment="0" applyProtection="0"/>
    <xf numFmtId="0" fontId="37" fillId="8" borderId="0" applyNumberFormat="0" applyBorder="0" applyAlignment="0" applyProtection="0"/>
    <xf numFmtId="0" fontId="39" fillId="0" borderId="1" applyNumberFormat="0" applyFill="0" applyAlignment="0" applyProtection="0"/>
    <xf numFmtId="0" fontId="40" fillId="0" borderId="0" applyNumberFormat="0" applyFill="0" applyBorder="0" applyAlignment="0" applyProtection="0"/>
    <xf numFmtId="0" fontId="41"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42" fillId="0" borderId="3" applyNumberFormat="0" applyFill="0" applyAlignment="0" applyProtection="0"/>
    <xf numFmtId="42" fontId="0" fillId="0" borderId="0" applyFont="0" applyFill="0" applyBorder="0" applyAlignment="0" applyProtection="0"/>
    <xf numFmtId="0" fontId="0" fillId="0" borderId="0">
      <alignment/>
      <protection/>
    </xf>
    <xf numFmtId="0" fontId="38" fillId="9" borderId="0" applyNumberFormat="0" applyBorder="0" applyAlignment="0" applyProtection="0"/>
    <xf numFmtId="0" fontId="43" fillId="0" borderId="0" applyNumberFormat="0" applyFill="0" applyBorder="0" applyAlignment="0" applyProtection="0"/>
    <xf numFmtId="0" fontId="37" fillId="10" borderId="0" applyNumberFormat="0" applyBorder="0" applyAlignment="0" applyProtection="0"/>
    <xf numFmtId="0" fontId="0" fillId="0" borderId="0">
      <alignment/>
      <protection/>
    </xf>
    <xf numFmtId="0" fontId="38" fillId="11" borderId="0" applyNumberFormat="0" applyBorder="0" applyAlignment="0" applyProtection="0"/>
    <xf numFmtId="0" fontId="44" fillId="0" borderId="4" applyNumberFormat="0" applyFill="0" applyAlignment="0" applyProtection="0"/>
    <xf numFmtId="0" fontId="31" fillId="0" borderId="0" applyNumberFormat="0" applyFill="0" applyBorder="0" applyAlignment="0" applyProtection="0"/>
    <xf numFmtId="0" fontId="37" fillId="12" borderId="0" applyNumberFormat="0" applyBorder="0" applyAlignment="0" applyProtection="0"/>
    <xf numFmtId="44" fontId="0" fillId="0" borderId="0" applyFont="0" applyFill="0" applyBorder="0" applyAlignment="0" applyProtection="0"/>
    <xf numFmtId="0" fontId="37" fillId="8" borderId="0" applyNumberFormat="0" applyBorder="0" applyAlignment="0" applyProtection="0"/>
    <xf numFmtId="0" fontId="45" fillId="13" borderId="5" applyNumberFormat="0" applyAlignment="0" applyProtection="0"/>
    <xf numFmtId="0" fontId="27" fillId="0" borderId="0" applyNumberFormat="0" applyFill="0" applyBorder="0" applyAlignment="0" applyProtection="0"/>
    <xf numFmtId="41" fontId="0" fillId="0" borderId="0" applyFont="0" applyFill="0" applyBorder="0" applyAlignment="0" applyProtection="0"/>
    <xf numFmtId="0" fontId="38" fillId="9" borderId="0" applyNumberFormat="0" applyBorder="0" applyAlignment="0" applyProtection="0"/>
    <xf numFmtId="0" fontId="37" fillId="14" borderId="0" applyNumberFormat="0" applyBorder="0" applyAlignment="0" applyProtection="0"/>
    <xf numFmtId="0" fontId="0" fillId="0" borderId="0">
      <alignment vertical="center"/>
      <protection/>
    </xf>
    <xf numFmtId="0" fontId="0" fillId="0" borderId="0">
      <alignment/>
      <protection/>
    </xf>
    <xf numFmtId="0" fontId="38" fillId="15" borderId="0" applyNumberFormat="0" applyBorder="0" applyAlignment="0" applyProtection="0"/>
    <xf numFmtId="0" fontId="46" fillId="16" borderId="5" applyNumberFormat="0" applyAlignment="0" applyProtection="0"/>
    <xf numFmtId="0" fontId="47" fillId="13" borderId="6" applyNumberFormat="0" applyAlignment="0" applyProtection="0"/>
    <xf numFmtId="0" fontId="48" fillId="17" borderId="7" applyNumberFormat="0" applyAlignment="0" applyProtection="0"/>
    <xf numFmtId="0" fontId="49" fillId="0" borderId="8" applyNumberFormat="0" applyFill="0" applyAlignment="0" applyProtection="0"/>
    <xf numFmtId="0" fontId="38" fillId="18" borderId="0" applyNumberFormat="0" applyBorder="0" applyAlignment="0" applyProtection="0"/>
    <xf numFmtId="0" fontId="0" fillId="0" borderId="0">
      <alignment vertical="center"/>
      <protection/>
    </xf>
    <xf numFmtId="0" fontId="38" fillId="14" borderId="0" applyNumberFormat="0" applyBorder="0" applyAlignment="0" applyProtection="0"/>
    <xf numFmtId="0" fontId="0" fillId="19" borderId="9" applyNumberFormat="0" applyFont="0" applyAlignment="0" applyProtection="0"/>
    <xf numFmtId="0" fontId="50" fillId="0" borderId="0" applyNumberFormat="0" applyFill="0" applyBorder="0" applyAlignment="0" applyProtection="0"/>
    <xf numFmtId="0" fontId="51" fillId="20" borderId="0" applyNumberFormat="0" applyBorder="0" applyAlignment="0" applyProtection="0"/>
    <xf numFmtId="0" fontId="39" fillId="0" borderId="0" applyNumberFormat="0" applyFill="0" applyBorder="0" applyAlignment="0" applyProtection="0"/>
    <xf numFmtId="0" fontId="38" fillId="21" borderId="0" applyNumberFormat="0" applyBorder="0" applyAlignment="0" applyProtection="0"/>
    <xf numFmtId="0" fontId="52" fillId="22" borderId="0" applyNumberFormat="0" applyBorder="0" applyAlignment="0" applyProtection="0"/>
    <xf numFmtId="0" fontId="37" fillId="23" borderId="0" applyNumberFormat="0" applyBorder="0" applyAlignment="0" applyProtection="0"/>
    <xf numFmtId="0" fontId="53" fillId="24" borderId="0" applyNumberFormat="0" applyBorder="0" applyAlignment="0" applyProtection="0"/>
    <xf numFmtId="0" fontId="38" fillId="25" borderId="0" applyNumberFormat="0" applyBorder="0" applyAlignment="0" applyProtection="0"/>
    <xf numFmtId="0" fontId="37" fillId="26" borderId="0" applyNumberFormat="0" applyBorder="0" applyAlignment="0" applyProtection="0"/>
    <xf numFmtId="0" fontId="18" fillId="0" borderId="0">
      <alignment vertical="center"/>
      <protection/>
    </xf>
    <xf numFmtId="0" fontId="38" fillId="27" borderId="0" applyNumberFormat="0" applyBorder="0" applyAlignment="0" applyProtection="0"/>
    <xf numFmtId="0" fontId="0" fillId="0" borderId="0">
      <alignment/>
      <protection/>
    </xf>
    <xf numFmtId="0" fontId="37" fillId="28" borderId="0" applyNumberFormat="0" applyBorder="0" applyAlignment="0" applyProtection="0"/>
    <xf numFmtId="0" fontId="38" fillId="29" borderId="0" applyNumberFormat="0" applyBorder="0" applyAlignment="0" applyProtection="0"/>
  </cellStyleXfs>
  <cellXfs count="191">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Alignment="1">
      <alignment/>
    </xf>
    <xf numFmtId="0" fontId="4" fillId="0" borderId="0" xfId="0" applyFont="1" applyAlignment="1">
      <alignment/>
    </xf>
    <xf numFmtId="0" fontId="0" fillId="0" borderId="0" xfId="0" applyAlignment="1">
      <alignment horizontal="center"/>
    </xf>
    <xf numFmtId="0" fontId="1" fillId="0" borderId="0" xfId="0" applyFont="1" applyAlignment="1">
      <alignment horizontal="left" vertical="center"/>
    </xf>
    <xf numFmtId="176" fontId="0" fillId="0" borderId="0" xfId="0" applyNumberFormat="1" applyAlignment="1">
      <alignment horizontal="center" vertical="center"/>
    </xf>
    <xf numFmtId="177" fontId="0" fillId="0" borderId="0" xfId="0" applyNumberFormat="1" applyAlignment="1">
      <alignment vertical="center"/>
    </xf>
    <xf numFmtId="178" fontId="0" fillId="0" borderId="0" xfId="0" applyNumberFormat="1" applyAlignment="1">
      <alignment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right" vertical="center"/>
    </xf>
    <xf numFmtId="176" fontId="2" fillId="0" borderId="0" xfId="0" applyNumberFormat="1" applyFont="1" applyAlignment="1">
      <alignment vertical="center"/>
    </xf>
    <xf numFmtId="178" fontId="2" fillId="0" borderId="0" xfId="0" applyNumberFormat="1"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8" fillId="0" borderId="12" xfId="0" applyFont="1" applyFill="1" applyBorder="1" applyAlignment="1">
      <alignment horizontal="center" vertical="center"/>
    </xf>
    <xf numFmtId="0" fontId="54" fillId="0" borderId="13" xfId="0" applyFont="1" applyFill="1" applyBorder="1" applyAlignment="1">
      <alignment horizontal="center" vertical="center"/>
    </xf>
    <xf numFmtId="0" fontId="0" fillId="0" borderId="0" xfId="0" applyBorder="1" applyAlignment="1">
      <alignment/>
    </xf>
    <xf numFmtId="0" fontId="8" fillId="0" borderId="14" xfId="0" applyFont="1" applyFill="1" applyBorder="1" applyAlignment="1">
      <alignment horizontal="center" vertical="center"/>
    </xf>
    <xf numFmtId="0" fontId="54" fillId="0" borderId="15" xfId="0" applyFont="1" applyFill="1" applyBorder="1" applyAlignment="1">
      <alignment horizontal="center" vertical="center"/>
    </xf>
    <xf numFmtId="0" fontId="54" fillId="0" borderId="16" xfId="0" applyFont="1" applyFill="1" applyBorder="1" applyAlignment="1">
      <alignment horizontal="center" vertical="center"/>
    </xf>
    <xf numFmtId="179" fontId="8" fillId="0" borderId="13" xfId="0" applyNumberFormat="1" applyFont="1" applyBorder="1" applyAlignment="1">
      <alignment horizontal="center" vertical="center"/>
    </xf>
    <xf numFmtId="179" fontId="8" fillId="0" borderId="17" xfId="0" applyNumberFormat="1" applyFont="1" applyBorder="1" applyAlignment="1">
      <alignment horizontal="center" vertical="center"/>
    </xf>
    <xf numFmtId="179" fontId="10" fillId="0" borderId="18" xfId="0" applyNumberFormat="1" applyFont="1" applyBorder="1" applyAlignment="1">
      <alignment horizontal="center" vertical="center"/>
    </xf>
    <xf numFmtId="179" fontId="10" fillId="0" borderId="19" xfId="0" applyNumberFormat="1" applyFont="1" applyBorder="1" applyAlignment="1">
      <alignment horizontal="center" vertical="center"/>
    </xf>
    <xf numFmtId="179" fontId="0" fillId="0" borderId="0" xfId="0" applyNumberFormat="1" applyAlignment="1">
      <alignment vertical="center"/>
    </xf>
    <xf numFmtId="179" fontId="2" fillId="0" borderId="0" xfId="0" applyNumberFormat="1" applyFont="1" applyAlignment="1">
      <alignment vertical="center"/>
    </xf>
    <xf numFmtId="0" fontId="0" fillId="0" borderId="0" xfId="49" applyAlignment="1">
      <alignment vertical="center"/>
      <protection/>
    </xf>
    <xf numFmtId="0" fontId="2" fillId="0" borderId="0" xfId="49" applyFont="1" applyAlignment="1">
      <alignment vertical="center"/>
      <protection/>
    </xf>
    <xf numFmtId="0" fontId="0" fillId="0" borderId="0" xfId="49">
      <alignment/>
      <protection/>
    </xf>
    <xf numFmtId="0" fontId="4" fillId="0" borderId="0" xfId="49" applyFont="1">
      <alignment/>
      <protection/>
    </xf>
    <xf numFmtId="0" fontId="1" fillId="0" borderId="0" xfId="49" applyFont="1" applyAlignment="1">
      <alignment horizontal="left" vertical="center"/>
      <protection/>
    </xf>
    <xf numFmtId="176" fontId="0" fillId="0" borderId="0" xfId="49" applyNumberFormat="1" applyAlignment="1">
      <alignment vertical="center"/>
      <protection/>
    </xf>
    <xf numFmtId="0" fontId="5" fillId="0" borderId="0" xfId="49" applyFont="1" applyAlignment="1">
      <alignment horizontal="center" vertical="center"/>
      <protection/>
    </xf>
    <xf numFmtId="0" fontId="7" fillId="0" borderId="0" xfId="49" applyFont="1" applyAlignment="1">
      <alignment vertical="center"/>
      <protection/>
    </xf>
    <xf numFmtId="176" fontId="7" fillId="0" borderId="0" xfId="49" applyNumberFormat="1" applyFont="1" applyAlignment="1">
      <alignment vertical="center"/>
      <protection/>
    </xf>
    <xf numFmtId="0" fontId="4" fillId="0" borderId="10" xfId="49" applyFont="1" applyBorder="1" applyAlignment="1">
      <alignment horizontal="center" vertical="center" wrapText="1"/>
      <protection/>
    </xf>
    <xf numFmtId="0" fontId="4" fillId="0" borderId="20" xfId="49" applyFont="1" applyBorder="1" applyAlignment="1">
      <alignment horizontal="center" vertical="center" wrapText="1"/>
      <protection/>
    </xf>
    <xf numFmtId="0" fontId="8" fillId="0" borderId="14" xfId="49" applyFont="1" applyBorder="1" applyAlignment="1">
      <alignment horizontal="center" vertical="center"/>
      <protection/>
    </xf>
    <xf numFmtId="0" fontId="8" fillId="0" borderId="21" xfId="49" applyFont="1" applyBorder="1" applyAlignment="1">
      <alignment horizontal="center" vertical="center"/>
      <protection/>
    </xf>
    <xf numFmtId="179" fontId="8" fillId="0" borderId="22" xfId="16" applyNumberFormat="1" applyFont="1" applyBorder="1" applyAlignment="1">
      <alignment horizontal="center" vertical="center"/>
      <protection/>
    </xf>
    <xf numFmtId="0" fontId="8" fillId="0" borderId="14" xfId="49" applyFont="1" applyFill="1" applyBorder="1" applyAlignment="1">
      <alignment horizontal="center" vertical="center"/>
      <protection/>
    </xf>
    <xf numFmtId="0" fontId="8" fillId="0" borderId="21" xfId="49" applyFont="1" applyFill="1" applyBorder="1" applyAlignment="1">
      <alignment horizontal="center" vertical="center"/>
      <protection/>
    </xf>
    <xf numFmtId="179" fontId="10" fillId="0" borderId="18" xfId="49" applyNumberFormat="1" applyFont="1" applyBorder="1" applyAlignment="1">
      <alignment horizontal="center" vertical="center"/>
      <protection/>
    </xf>
    <xf numFmtId="179" fontId="10" fillId="0" borderId="23" xfId="49" applyNumberFormat="1" applyFont="1" applyBorder="1" applyAlignment="1">
      <alignment horizontal="center" vertical="center"/>
      <protection/>
    </xf>
    <xf numFmtId="0" fontId="8" fillId="0" borderId="0" xfId="49" applyFont="1" applyFill="1" applyAlignment="1">
      <alignment horizontal="left" vertical="center" wrapText="1"/>
      <protection/>
    </xf>
    <xf numFmtId="0" fontId="8" fillId="0" borderId="0" xfId="49" applyFont="1" applyBorder="1" applyAlignment="1">
      <alignment horizontal="center" vertical="center"/>
      <protection/>
    </xf>
    <xf numFmtId="0" fontId="7" fillId="0" borderId="0" xfId="49" applyFont="1" applyBorder="1" applyAlignment="1">
      <alignment horizontal="right" vertical="center"/>
      <protection/>
    </xf>
    <xf numFmtId="0" fontId="4" fillId="0" borderId="24" xfId="49" applyFont="1" applyFill="1" applyBorder="1" applyAlignment="1">
      <alignment horizontal="center" vertical="center" wrapText="1"/>
      <protection/>
    </xf>
    <xf numFmtId="179" fontId="8" fillId="0" borderId="13" xfId="16" applyNumberFormat="1" applyFont="1" applyBorder="1" applyAlignment="1">
      <alignment horizontal="center" vertical="center"/>
      <protection/>
    </xf>
    <xf numFmtId="179" fontId="10" fillId="0" borderId="19" xfId="16" applyNumberFormat="1" applyFont="1" applyBorder="1" applyAlignment="1">
      <alignment horizontal="center" vertical="center"/>
      <protection/>
    </xf>
    <xf numFmtId="0" fontId="3" fillId="0" borderId="0" xfId="0" applyFont="1" applyAlignment="1">
      <alignment vertical="center"/>
    </xf>
    <xf numFmtId="0" fontId="0" fillId="0" borderId="0" xfId="0" applyFont="1" applyAlignment="1">
      <alignment horizontal="left" vertical="center"/>
    </xf>
    <xf numFmtId="0" fontId="4" fillId="0" borderId="24" xfId="0" applyFont="1" applyBorder="1" applyAlignment="1">
      <alignment horizontal="center" vertical="center"/>
    </xf>
    <xf numFmtId="176" fontId="0" fillId="0" borderId="0" xfId="0" applyNumberFormat="1" applyAlignment="1">
      <alignment vertical="center"/>
    </xf>
    <xf numFmtId="0" fontId="11" fillId="0" borderId="0" xfId="0" applyFont="1" applyAlignment="1">
      <alignment vertical="center"/>
    </xf>
    <xf numFmtId="0" fontId="0" fillId="0" borderId="0" xfId="0" applyAlignment="1">
      <alignment horizontal="center" vertical="center"/>
    </xf>
    <xf numFmtId="0" fontId="5" fillId="0" borderId="0" xfId="0" applyFont="1" applyAlignment="1">
      <alignment horizontal="center" vertical="center"/>
    </xf>
    <xf numFmtId="0" fontId="11" fillId="0" borderId="0" xfId="0" applyFont="1" applyAlignment="1">
      <alignment horizontal="center" vertical="center"/>
    </xf>
    <xf numFmtId="176" fontId="11" fillId="0" borderId="0" xfId="0" applyNumberFormat="1" applyFont="1" applyAlignment="1">
      <alignment vertical="center"/>
    </xf>
    <xf numFmtId="178" fontId="11" fillId="0" borderId="0" xfId="0" applyNumberFormat="1" applyFont="1" applyAlignment="1">
      <alignment vertical="center"/>
    </xf>
    <xf numFmtId="178" fontId="8" fillId="0" borderId="13" xfId="68" applyNumberFormat="1" applyFont="1" applyFill="1" applyBorder="1" applyAlignment="1">
      <alignment horizontal="center" vertical="center"/>
      <protection/>
    </xf>
    <xf numFmtId="0" fontId="8" fillId="0" borderId="13" xfId="0" applyFont="1" applyFill="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left" vertical="center"/>
    </xf>
    <xf numFmtId="179" fontId="11" fillId="0" borderId="0" xfId="0" applyNumberFormat="1" applyFont="1" applyAlignment="1">
      <alignment vertical="center"/>
    </xf>
    <xf numFmtId="176" fontId="0" fillId="0" borderId="0" xfId="49" applyNumberFormat="1" applyAlignment="1">
      <alignment horizontal="center" vertical="center"/>
      <protection/>
    </xf>
    <xf numFmtId="178" fontId="0" fillId="0" borderId="0" xfId="49" applyNumberFormat="1" applyAlignment="1">
      <alignment vertical="center"/>
      <protection/>
    </xf>
    <xf numFmtId="0" fontId="6" fillId="0" borderId="0" xfId="49" applyFont="1" applyAlignment="1">
      <alignment horizontal="center" vertical="center"/>
      <protection/>
    </xf>
    <xf numFmtId="0" fontId="7" fillId="0" borderId="0" xfId="49" applyFont="1" applyAlignment="1">
      <alignment horizontal="right" vertical="center"/>
      <protection/>
    </xf>
    <xf numFmtId="176" fontId="2" fillId="0" borderId="0" xfId="49" applyNumberFormat="1" applyFont="1" applyAlignment="1">
      <alignment vertical="center"/>
      <protection/>
    </xf>
    <xf numFmtId="178" fontId="2" fillId="0" borderId="0" xfId="49" applyNumberFormat="1" applyFont="1" applyAlignment="1">
      <alignment vertical="center"/>
      <protection/>
    </xf>
    <xf numFmtId="0" fontId="4" fillId="0" borderId="10" xfId="49" applyFont="1" applyBorder="1" applyAlignment="1">
      <alignment horizontal="center" vertical="center"/>
      <protection/>
    </xf>
    <xf numFmtId="0" fontId="4" fillId="0" borderId="24" xfId="49" applyFont="1" applyBorder="1" applyAlignment="1">
      <alignment horizontal="center" vertical="center"/>
      <protection/>
    </xf>
    <xf numFmtId="0" fontId="8" fillId="0" borderId="13" xfId="49" applyFont="1" applyFill="1" applyBorder="1" applyAlignment="1">
      <alignment horizontal="center" vertical="center"/>
      <protection/>
    </xf>
    <xf numFmtId="179" fontId="10" fillId="0" borderId="25" xfId="49" applyNumberFormat="1" applyFont="1" applyBorder="1" applyAlignment="1">
      <alignment horizontal="center" vertical="center"/>
      <protection/>
    </xf>
    <xf numFmtId="0" fontId="10" fillId="0" borderId="19" xfId="49" applyFont="1" applyFill="1" applyBorder="1" applyAlignment="1">
      <alignment horizontal="center" vertical="center"/>
      <protection/>
    </xf>
    <xf numFmtId="179" fontId="0" fillId="0" borderId="0" xfId="49" applyNumberFormat="1" applyAlignment="1">
      <alignment vertical="center"/>
      <protection/>
    </xf>
    <xf numFmtId="179" fontId="2" fillId="0" borderId="0" xfId="49" applyNumberFormat="1" applyFont="1" applyAlignment="1">
      <alignment vertical="center"/>
      <protection/>
    </xf>
    <xf numFmtId="0" fontId="12" fillId="0" borderId="22" xfId="70" applyFont="1" applyBorder="1" applyAlignment="1">
      <alignment vertical="center" wrapText="1"/>
      <protection/>
    </xf>
    <xf numFmtId="0" fontId="8" fillId="0" borderId="0" xfId="0" applyFont="1" applyAlignment="1">
      <alignment horizontal="center" vertical="center"/>
    </xf>
    <xf numFmtId="0" fontId="4" fillId="0" borderId="26" xfId="0" applyFont="1" applyBorder="1" applyAlignment="1">
      <alignment horizontal="center" vertical="center"/>
    </xf>
    <xf numFmtId="0" fontId="4" fillId="0" borderId="24" xfId="0" applyFont="1" applyBorder="1" applyAlignment="1">
      <alignment horizontal="center" vertical="center" wrapText="1"/>
    </xf>
    <xf numFmtId="180" fontId="8" fillId="0" borderId="13" xfId="0" applyNumberFormat="1" applyFont="1" applyBorder="1" applyAlignment="1">
      <alignment horizontal="center" vertical="center"/>
    </xf>
    <xf numFmtId="179" fontId="10" fillId="0" borderId="27" xfId="0" applyNumberFormat="1" applyFont="1" applyBorder="1" applyAlignment="1">
      <alignment horizontal="center" vertical="center"/>
    </xf>
    <xf numFmtId="0" fontId="8" fillId="0" borderId="0" xfId="0" applyFont="1" applyAlignment="1">
      <alignment horizontal="left"/>
    </xf>
    <xf numFmtId="0" fontId="8" fillId="0" borderId="0" xfId="0" applyFont="1" applyAlignment="1">
      <alignment horizontal="left"/>
    </xf>
    <xf numFmtId="0" fontId="8" fillId="0" borderId="0" xfId="0" applyFont="1" applyAlignment="1">
      <alignment horizontal="right" vertical="center"/>
    </xf>
    <xf numFmtId="0" fontId="0" fillId="0" borderId="14" xfId="0" applyFont="1" applyFill="1" applyBorder="1" applyAlignment="1">
      <alignment horizontal="center" vertical="center"/>
    </xf>
    <xf numFmtId="180" fontId="8" fillId="0" borderId="13" xfId="68" applyNumberFormat="1" applyFont="1" applyFill="1" applyBorder="1" applyAlignment="1">
      <alignment horizontal="center" vertical="center"/>
      <protection/>
    </xf>
    <xf numFmtId="179" fontId="4" fillId="0" borderId="18" xfId="0" applyNumberFormat="1" applyFont="1" applyBorder="1" applyAlignment="1">
      <alignment horizontal="center" vertical="center"/>
    </xf>
    <xf numFmtId="179" fontId="10" fillId="0" borderId="19" xfId="68" applyNumberFormat="1" applyFont="1" applyFill="1" applyBorder="1" applyAlignment="1">
      <alignment horizontal="center" vertical="center"/>
      <protection/>
    </xf>
    <xf numFmtId="180" fontId="8" fillId="0" borderId="17" xfId="0" applyNumberFormat="1" applyFont="1" applyBorder="1" applyAlignment="1">
      <alignment horizontal="center" vertical="center"/>
    </xf>
    <xf numFmtId="178" fontId="8" fillId="0" borderId="13" xfId="0" applyNumberFormat="1" applyFont="1" applyBorder="1" applyAlignment="1">
      <alignment horizontal="center" vertical="center"/>
    </xf>
    <xf numFmtId="178" fontId="8" fillId="0" borderId="13" xfId="0" applyNumberFormat="1" applyFont="1" applyFill="1" applyBorder="1" applyAlignment="1">
      <alignment horizontal="center" vertical="center"/>
    </xf>
    <xf numFmtId="178" fontId="10" fillId="0" borderId="19" xfId="0" applyNumberFormat="1" applyFont="1" applyBorder="1" applyAlignment="1">
      <alignment horizontal="center" vertical="center"/>
    </xf>
    <xf numFmtId="0" fontId="0" fillId="0" borderId="0" xfId="36" applyFill="1">
      <alignment/>
      <protection/>
    </xf>
    <xf numFmtId="0" fontId="4" fillId="0" borderId="0" xfId="36" applyFont="1">
      <alignment/>
      <protection/>
    </xf>
    <xf numFmtId="0" fontId="0" fillId="0" borderId="0" xfId="36">
      <alignment/>
      <protection/>
    </xf>
    <xf numFmtId="0" fontId="1" fillId="0" borderId="0" xfId="36" applyFont="1" applyFill="1" applyAlignment="1">
      <alignment horizontal="left"/>
      <protection/>
    </xf>
    <xf numFmtId="0" fontId="0" fillId="0" borderId="0" xfId="36" applyFont="1" applyFill="1" applyAlignment="1">
      <alignment horizontal="left" wrapText="1"/>
      <protection/>
    </xf>
    <xf numFmtId="0" fontId="5" fillId="0" borderId="0" xfId="36" applyFont="1" applyFill="1" applyAlignment="1">
      <alignment horizontal="center" vertical="center" wrapText="1"/>
      <protection/>
    </xf>
    <xf numFmtId="0" fontId="0" fillId="0" borderId="0" xfId="36" applyFont="1" applyFill="1" applyAlignment="1">
      <alignment horizontal="left"/>
      <protection/>
    </xf>
    <xf numFmtId="0" fontId="7" fillId="0" borderId="28" xfId="36" applyFont="1" applyFill="1" applyBorder="1" applyAlignment="1">
      <alignment horizontal="right" vertical="center"/>
      <protection/>
    </xf>
    <xf numFmtId="0" fontId="4" fillId="0" borderId="10" xfId="36" applyFont="1" applyFill="1" applyBorder="1" applyAlignment="1">
      <alignment horizontal="center" vertical="center"/>
      <protection/>
    </xf>
    <xf numFmtId="0" fontId="4" fillId="0" borderId="24" xfId="36" applyFont="1" applyFill="1" applyBorder="1" applyAlignment="1">
      <alignment horizontal="center" vertical="center"/>
      <protection/>
    </xf>
    <xf numFmtId="0" fontId="8" fillId="0" borderId="14" xfId="36" applyFont="1" applyFill="1" applyBorder="1" applyAlignment="1">
      <alignment horizontal="center" vertical="center"/>
      <protection/>
    </xf>
    <xf numFmtId="179" fontId="8" fillId="0" borderId="13" xfId="36" applyNumberFormat="1" applyFont="1" applyFill="1" applyBorder="1" applyAlignment="1">
      <alignment horizontal="center" vertical="center"/>
      <protection/>
    </xf>
    <xf numFmtId="0" fontId="10" fillId="0" borderId="18" xfId="36" applyFont="1" applyFill="1" applyBorder="1" applyAlignment="1">
      <alignment horizontal="center" vertical="center"/>
      <protection/>
    </xf>
    <xf numFmtId="179" fontId="10" fillId="0" borderId="19" xfId="36" applyNumberFormat="1" applyFont="1" applyFill="1" applyBorder="1" applyAlignment="1">
      <alignment horizontal="center" vertical="center"/>
      <protection/>
    </xf>
    <xf numFmtId="0" fontId="0" fillId="0" borderId="0" xfId="36" applyFont="1">
      <alignment/>
      <protection/>
    </xf>
    <xf numFmtId="0" fontId="4" fillId="0" borderId="0" xfId="36" applyFont="1" applyAlignment="1">
      <alignment vertical="center" wrapText="1"/>
      <protection/>
    </xf>
    <xf numFmtId="0" fontId="1" fillId="0" borderId="0" xfId="36" applyFont="1" applyBorder="1" applyAlignment="1">
      <alignment vertical="center"/>
      <protection/>
    </xf>
    <xf numFmtId="0" fontId="5" fillId="0" borderId="0" xfId="36" applyFont="1" applyFill="1" applyBorder="1" applyAlignment="1">
      <alignment horizontal="center" vertical="center" wrapText="1"/>
      <protection/>
    </xf>
    <xf numFmtId="0" fontId="7" fillId="0" borderId="0" xfId="36" applyFont="1" applyFill="1" applyBorder="1" applyAlignment="1">
      <alignment horizontal="right" vertical="center" wrapText="1"/>
      <protection/>
    </xf>
    <xf numFmtId="0" fontId="4" fillId="0" borderId="10" xfId="36" applyFont="1" applyFill="1" applyBorder="1" applyAlignment="1">
      <alignment horizontal="center" vertical="center" wrapText="1"/>
      <protection/>
    </xf>
    <xf numFmtId="0" fontId="4" fillId="0" borderId="20" xfId="36" applyFont="1" applyFill="1" applyBorder="1" applyAlignment="1">
      <alignment horizontal="center" vertical="center" wrapText="1"/>
      <protection/>
    </xf>
    <xf numFmtId="0" fontId="8" fillId="0" borderId="22" xfId="36" applyFont="1" applyFill="1" applyBorder="1" applyAlignment="1">
      <alignment horizontal="center" vertical="center"/>
      <protection/>
    </xf>
    <xf numFmtId="0" fontId="13" fillId="0" borderId="14" xfId="36" applyFont="1" applyFill="1" applyBorder="1" applyAlignment="1">
      <alignment horizontal="center" vertical="center" wrapText="1"/>
      <protection/>
    </xf>
    <xf numFmtId="0" fontId="10" fillId="0" borderId="25" xfId="36" applyFont="1" applyFill="1" applyBorder="1" applyAlignment="1">
      <alignment horizontal="center" vertical="center"/>
      <protection/>
    </xf>
    <xf numFmtId="0" fontId="1" fillId="0" borderId="0" xfId="36" applyFont="1" applyBorder="1">
      <alignment/>
      <protection/>
    </xf>
    <xf numFmtId="0" fontId="1" fillId="0" borderId="0" xfId="36" applyFont="1">
      <alignment/>
      <protection/>
    </xf>
    <xf numFmtId="0" fontId="4" fillId="0" borderId="20" xfId="36" applyFont="1" applyBorder="1" applyAlignment="1">
      <alignment horizontal="center" vertical="center" wrapText="1"/>
      <protection/>
    </xf>
    <xf numFmtId="0" fontId="4" fillId="0" borderId="29" xfId="36" applyFont="1" applyBorder="1" applyAlignment="1">
      <alignment horizontal="center" vertical="center" wrapText="1"/>
      <protection/>
    </xf>
    <xf numFmtId="0" fontId="4" fillId="0" borderId="24" xfId="36" applyFont="1" applyBorder="1" applyAlignment="1">
      <alignment horizontal="center" vertical="center" wrapText="1"/>
      <protection/>
    </xf>
    <xf numFmtId="0" fontId="8" fillId="0" borderId="30" xfId="36" applyFont="1" applyFill="1" applyBorder="1" applyAlignment="1">
      <alignment horizontal="center" vertical="center"/>
      <protection/>
    </xf>
    <xf numFmtId="0" fontId="8" fillId="0" borderId="13" xfId="36" applyFont="1" applyFill="1" applyBorder="1" applyAlignment="1">
      <alignment horizontal="center" vertical="center"/>
      <protection/>
    </xf>
    <xf numFmtId="0" fontId="10" fillId="0" borderId="19" xfId="36" applyFont="1" applyFill="1" applyBorder="1" applyAlignment="1">
      <alignment horizontal="center" vertical="center"/>
      <protection/>
    </xf>
    <xf numFmtId="0" fontId="4" fillId="0" borderId="0" xfId="36" applyFont="1" applyAlignment="1">
      <alignment horizontal="center" vertical="center" wrapText="1"/>
      <protection/>
    </xf>
    <xf numFmtId="181" fontId="0" fillId="0" borderId="0" xfId="36" applyNumberFormat="1">
      <alignment/>
      <protection/>
    </xf>
    <xf numFmtId="0" fontId="1" fillId="0" borderId="0" xfId="0" applyFont="1" applyFill="1" applyBorder="1" applyAlignment="1">
      <alignment vertical="center"/>
    </xf>
    <xf numFmtId="176" fontId="0" fillId="0" borderId="0" xfId="0" applyNumberFormat="1" applyFill="1" applyBorder="1" applyAlignment="1">
      <alignment vertical="center"/>
    </xf>
    <xf numFmtId="178" fontId="0" fillId="0" borderId="0" xfId="0" applyNumberFormat="1" applyFill="1" applyBorder="1" applyAlignment="1">
      <alignment vertical="center"/>
    </xf>
    <xf numFmtId="0" fontId="5"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4" fillId="0" borderId="1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2" xfId="0" applyFont="1" applyFill="1" applyBorder="1" applyAlignment="1">
      <alignment horizontal="center" vertical="center"/>
    </xf>
    <xf numFmtId="176" fontId="4" fillId="0" borderId="33" xfId="0" applyNumberFormat="1" applyFont="1" applyFill="1" applyBorder="1" applyAlignment="1">
      <alignment horizontal="center" vertical="center" wrapText="1"/>
    </xf>
    <xf numFmtId="176" fontId="4" fillId="0" borderId="33" xfId="0" applyNumberFormat="1" applyFont="1" applyFill="1" applyBorder="1" applyAlignment="1">
      <alignment horizontal="center" vertical="center"/>
    </xf>
    <xf numFmtId="179" fontId="7" fillId="0" borderId="34" xfId="0" applyNumberFormat="1" applyFont="1" applyFill="1" applyBorder="1" applyAlignment="1">
      <alignment horizontal="center" vertical="center"/>
    </xf>
    <xf numFmtId="179" fontId="55" fillId="30" borderId="22" xfId="29" applyNumberFormat="1" applyFont="1" applyFill="1" applyBorder="1" applyAlignment="1">
      <alignment horizontal="center" vertical="center"/>
    </xf>
    <xf numFmtId="179" fontId="55" fillId="0" borderId="22" xfId="29" applyNumberFormat="1" applyFont="1" applyFill="1" applyBorder="1" applyAlignment="1">
      <alignment horizontal="center" vertical="center"/>
    </xf>
    <xf numFmtId="179" fontId="55" fillId="0" borderId="22" xfId="29" applyNumberFormat="1" applyFont="1" applyFill="1" applyBorder="1" applyAlignment="1">
      <alignment horizontal="center" vertical="center"/>
    </xf>
    <xf numFmtId="0" fontId="10" fillId="0" borderId="18" xfId="0" applyFont="1" applyFill="1" applyBorder="1" applyAlignment="1">
      <alignment horizontal="center" vertical="center"/>
    </xf>
    <xf numFmtId="179" fontId="15" fillId="0" borderId="35" xfId="0" applyNumberFormat="1" applyFont="1" applyFill="1" applyBorder="1" applyAlignment="1">
      <alignment horizontal="center" vertical="center"/>
    </xf>
    <xf numFmtId="179" fontId="56" fillId="30" borderId="25" xfId="29" applyNumberFormat="1" applyFont="1" applyFill="1" applyBorder="1" applyAlignment="1">
      <alignment horizontal="center" vertical="center"/>
    </xf>
    <xf numFmtId="179" fontId="56" fillId="0" borderId="25" xfId="29" applyNumberFormat="1" applyFont="1" applyFill="1" applyBorder="1" applyAlignment="1">
      <alignment horizontal="center" vertical="center"/>
    </xf>
    <xf numFmtId="0" fontId="4" fillId="0" borderId="2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3" xfId="0" applyFont="1" applyFill="1" applyBorder="1" applyAlignment="1">
      <alignment horizontal="center" vertical="center"/>
    </xf>
    <xf numFmtId="179" fontId="7" fillId="0" borderId="22" xfId="68" applyNumberFormat="1" applyFont="1" applyFill="1" applyBorder="1" applyAlignment="1">
      <alignment horizontal="center" vertical="center" wrapText="1"/>
      <protection/>
    </xf>
    <xf numFmtId="179" fontId="7" fillId="30" borderId="13" xfId="0" applyNumberFormat="1" applyFont="1" applyFill="1" applyBorder="1" applyAlignment="1">
      <alignment horizontal="center" vertical="center"/>
    </xf>
    <xf numFmtId="179" fontId="7" fillId="0" borderId="22" xfId="0" applyNumberFormat="1" applyFont="1" applyFill="1" applyBorder="1" applyAlignment="1">
      <alignment horizontal="center" vertical="center" wrapText="1"/>
    </xf>
    <xf numFmtId="179" fontId="7" fillId="0" borderId="13" xfId="0" applyNumberFormat="1" applyFont="1" applyFill="1" applyBorder="1" applyAlignment="1">
      <alignment horizontal="center" vertical="center"/>
    </xf>
    <xf numFmtId="179" fontId="15" fillId="0" borderId="25" xfId="0" applyNumberFormat="1" applyFont="1" applyFill="1" applyBorder="1" applyAlignment="1">
      <alignment horizontal="center" vertical="center" wrapText="1"/>
    </xf>
    <xf numFmtId="179" fontId="15" fillId="30" borderId="19"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right" vertical="center"/>
    </xf>
    <xf numFmtId="0" fontId="7" fillId="0" borderId="0" xfId="17" applyFont="1" applyFill="1" applyBorder="1" applyAlignment="1">
      <alignment horizontal="right" vertical="center"/>
      <protection/>
    </xf>
    <xf numFmtId="0" fontId="7" fillId="0" borderId="0" xfId="17" applyFont="1" applyFill="1" applyBorder="1" applyAlignment="1">
      <alignment horizontal="center" vertical="center"/>
      <protection/>
    </xf>
    <xf numFmtId="0" fontId="4" fillId="0" borderId="10" xfId="17" applyFont="1" applyFill="1" applyBorder="1" applyAlignment="1">
      <alignment horizontal="center" vertical="center" wrapText="1"/>
      <protection/>
    </xf>
    <xf numFmtId="0" fontId="4" fillId="0" borderId="20" xfId="17" applyFont="1" applyFill="1" applyBorder="1" applyAlignment="1">
      <alignment horizontal="center" vertical="center" wrapText="1"/>
      <protection/>
    </xf>
    <xf numFmtId="0" fontId="4" fillId="0" borderId="20" xfId="17" applyFont="1" applyFill="1" applyBorder="1" applyAlignment="1">
      <alignment horizontal="center" vertical="center"/>
      <protection/>
    </xf>
    <xf numFmtId="0" fontId="4" fillId="0" borderId="14" xfId="17" applyFont="1" applyFill="1" applyBorder="1" applyAlignment="1">
      <alignment horizontal="center" vertical="center" wrapText="1"/>
      <protection/>
    </xf>
    <xf numFmtId="0" fontId="4" fillId="0" borderId="22" xfId="17" applyFont="1" applyFill="1" applyBorder="1" applyAlignment="1">
      <alignment horizontal="center" vertical="center" wrapText="1"/>
      <protection/>
    </xf>
    <xf numFmtId="0" fontId="3" fillId="0" borderId="22" xfId="17" applyFont="1" applyFill="1" applyBorder="1" applyAlignment="1">
      <alignment horizontal="center" vertical="center"/>
      <protection/>
    </xf>
    <xf numFmtId="0" fontId="8" fillId="0" borderId="14" xfId="17" applyFont="1" applyFill="1" applyBorder="1" applyAlignment="1">
      <alignment horizontal="center" vertical="center"/>
      <protection/>
    </xf>
    <xf numFmtId="179" fontId="7" fillId="0" borderId="22" xfId="56" applyNumberFormat="1" applyFont="1" applyFill="1" applyBorder="1" applyAlignment="1">
      <alignment horizontal="center" vertical="center"/>
      <protection/>
    </xf>
    <xf numFmtId="179" fontId="7" fillId="0" borderId="22" xfId="29" applyNumberFormat="1" applyFont="1" applyBorder="1" applyAlignment="1">
      <alignment horizontal="center" vertical="center" wrapText="1"/>
    </xf>
    <xf numFmtId="179" fontId="7" fillId="0" borderId="22" xfId="0" applyNumberFormat="1" applyFont="1" applyFill="1" applyBorder="1" applyAlignment="1">
      <alignment horizontal="center" vertical="center"/>
    </xf>
    <xf numFmtId="0" fontId="10" fillId="0" borderId="18" xfId="17" applyFont="1" applyFill="1" applyBorder="1" applyAlignment="1">
      <alignment horizontal="center" vertical="center"/>
      <protection/>
    </xf>
    <xf numFmtId="179" fontId="15" fillId="0" borderId="25" xfId="56" applyNumberFormat="1" applyFont="1" applyFill="1" applyBorder="1" applyAlignment="1">
      <alignment horizontal="center" vertical="center"/>
      <protection/>
    </xf>
    <xf numFmtId="179" fontId="15" fillId="0" borderId="25" xfId="0" applyNumberFormat="1" applyFont="1" applyFill="1" applyBorder="1" applyAlignment="1">
      <alignment horizontal="center" vertical="center"/>
    </xf>
    <xf numFmtId="0" fontId="8" fillId="0" borderId="0" xfId="0" applyFont="1" applyAlignment="1">
      <alignment horizontal="left"/>
    </xf>
    <xf numFmtId="0" fontId="8" fillId="0" borderId="0" xfId="0" applyFont="1" applyAlignment="1">
      <alignment horizontal="left"/>
    </xf>
    <xf numFmtId="0" fontId="4" fillId="0" borderId="36" xfId="17" applyFont="1" applyFill="1" applyBorder="1" applyAlignment="1">
      <alignment horizontal="center" vertical="center"/>
      <protection/>
    </xf>
    <xf numFmtId="0" fontId="4" fillId="0" borderId="37" xfId="17" applyFont="1" applyFill="1" applyBorder="1" applyAlignment="1">
      <alignment horizontal="center" vertical="center"/>
      <protection/>
    </xf>
    <xf numFmtId="182" fontId="3" fillId="0" borderId="22" xfId="17" applyNumberFormat="1" applyFont="1" applyFill="1" applyBorder="1" applyAlignment="1">
      <alignment horizontal="center" vertical="center"/>
      <protection/>
    </xf>
    <xf numFmtId="0" fontId="4" fillId="0" borderId="38" xfId="17" applyFont="1" applyFill="1" applyBorder="1" applyAlignment="1">
      <alignment horizontal="center" vertical="center"/>
      <protection/>
    </xf>
    <xf numFmtId="182" fontId="3" fillId="0" borderId="13" xfId="17" applyNumberFormat="1" applyFont="1" applyFill="1" applyBorder="1" applyAlignment="1">
      <alignment horizontal="center" vertical="center"/>
      <protection/>
    </xf>
    <xf numFmtId="179" fontId="7" fillId="0" borderId="13" xfId="29" applyNumberFormat="1" applyFont="1" applyBorder="1" applyAlignment="1">
      <alignment horizontal="center" vertical="center" wrapText="1"/>
    </xf>
    <xf numFmtId="179" fontId="7" fillId="0" borderId="13" xfId="29" applyNumberFormat="1" applyFont="1" applyFill="1" applyBorder="1" applyAlignment="1">
      <alignment horizontal="center" vertical="center" wrapText="1"/>
    </xf>
    <xf numFmtId="179" fontId="15" fillId="0" borderId="19" xfId="0" applyNumberFormat="1" applyFont="1" applyFill="1" applyBorder="1" applyAlignment="1">
      <alignment horizontal="center" vertical="center" wrapText="1"/>
    </xf>
  </cellXfs>
  <cellStyles count="59">
    <cellStyle name="Normal" xfId="0"/>
    <cellStyle name="?鹎%U龡&amp;H齲_x0001_C铣_x0014__x0007__x0001__x0001_" xfId="15"/>
    <cellStyle name="常规 2 2 2" xfId="16"/>
    <cellStyle name="常规_Sheet1" xfId="17"/>
    <cellStyle name="40% - 强调文字颜色 6" xfId="18"/>
    <cellStyle name="20% - 强调文字颜色 6" xfId="19"/>
    <cellStyle name="强调文字颜色 6" xfId="20"/>
    <cellStyle name="40% - 强调文字颜色 5" xfId="21"/>
    <cellStyle name="20% - 强调文字颜色 5" xfId="22"/>
    <cellStyle name="强调文字颜色 5" xfId="23"/>
    <cellStyle name="40% - 强调文字颜色 4" xfId="24"/>
    <cellStyle name="标题 3" xfId="25"/>
    <cellStyle name="解释性文本" xfId="26"/>
    <cellStyle name="汇总" xfId="27"/>
    <cellStyle name="Percent" xfId="28"/>
    <cellStyle name="Comma" xfId="29"/>
    <cellStyle name="标题 2" xfId="30"/>
    <cellStyle name="Currency [0]" xfId="31"/>
    <cellStyle name="常规 4" xfId="32"/>
    <cellStyle name="60% - 强调文字颜色 4" xfId="33"/>
    <cellStyle name="警告文本" xfId="34"/>
    <cellStyle name="20% - 强调文字颜色 2" xfId="35"/>
    <cellStyle name="常规 5" xfId="36"/>
    <cellStyle name="60% - 强调文字颜色 5" xfId="37"/>
    <cellStyle name="标题 1" xfId="38"/>
    <cellStyle name="Hyperlink" xfId="39"/>
    <cellStyle name="20% - 强调文字颜色 3" xfId="40"/>
    <cellStyle name="Currency" xfId="41"/>
    <cellStyle name="20% - 强调文字颜色 4" xfId="42"/>
    <cellStyle name="计算" xfId="43"/>
    <cellStyle name="Followed Hyperlink" xfId="44"/>
    <cellStyle name="Comma [0]" xfId="45"/>
    <cellStyle name="强调文字颜色 4" xfId="46"/>
    <cellStyle name="40% - 强调文字颜色 3" xfId="47"/>
    <cellStyle name="常规 2 2" xfId="48"/>
    <cellStyle name="常规 6" xfId="49"/>
    <cellStyle name="60% - 强调文字颜色 6" xfId="50"/>
    <cellStyle name="输入" xfId="51"/>
    <cellStyle name="输出" xfId="52"/>
    <cellStyle name="检查单元格" xfId="53"/>
    <cellStyle name="链接单元格" xfId="54"/>
    <cellStyle name="60% - 强调文字颜色 1" xfId="55"/>
    <cellStyle name="常规 3" xfId="56"/>
    <cellStyle name="60% - 强调文字颜色 3" xfId="57"/>
    <cellStyle name="注释" xfId="58"/>
    <cellStyle name="标题" xfId="59"/>
    <cellStyle name="好" xfId="60"/>
    <cellStyle name="标题 4" xfId="61"/>
    <cellStyle name="强调文字颜色 1" xfId="62"/>
    <cellStyle name="适中" xfId="63"/>
    <cellStyle name="20% - 强调文字颜色 1" xfId="64"/>
    <cellStyle name="差" xfId="65"/>
    <cellStyle name="强调文字颜色 2" xfId="66"/>
    <cellStyle name="40% - 强调文字颜色 1" xfId="67"/>
    <cellStyle name="常规 2" xfId="68"/>
    <cellStyle name="60% - 强调文字颜色 2" xfId="69"/>
    <cellStyle name="?鹎%U龡&amp;H齲_x0001_C铣_x0014__x0007__x0001__x0001_ 2" xfId="70"/>
    <cellStyle name="40% - 强调文字颜色 2" xfId="71"/>
    <cellStyle name="强调文字颜色 3"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8"/>
  <sheetViews>
    <sheetView zoomScaleSheetLayoutView="100" workbookViewId="0" topLeftCell="A11">
      <selection activeCell="E44" sqref="E44"/>
    </sheetView>
  </sheetViews>
  <sheetFormatPr defaultColWidth="9.00390625" defaultRowHeight="14.25"/>
  <cols>
    <col min="1" max="1" width="8.125" style="0" customWidth="1"/>
    <col min="3" max="3" width="9.375" style="0" customWidth="1"/>
    <col min="4" max="4" width="10.25390625" style="0" customWidth="1"/>
    <col min="5" max="5" width="10.75390625" style="0" customWidth="1"/>
    <col min="6" max="6" width="8.50390625" style="0" customWidth="1"/>
    <col min="7" max="7" width="8.375" style="0" customWidth="1"/>
    <col min="8" max="9" width="8.125" style="0" customWidth="1"/>
  </cols>
  <sheetData>
    <row r="1" spans="1:9" ht="18" customHeight="1">
      <c r="A1" s="135" t="s">
        <v>0</v>
      </c>
      <c r="B1" s="164"/>
      <c r="C1" s="164"/>
      <c r="D1" s="165"/>
      <c r="E1" s="165"/>
      <c r="F1" s="164"/>
      <c r="G1" s="164"/>
      <c r="H1" s="164"/>
      <c r="I1" s="164"/>
    </row>
    <row r="2" spans="1:9" ht="18" customHeight="1">
      <c r="A2" s="138" t="s">
        <v>1</v>
      </c>
      <c r="B2" s="138"/>
      <c r="C2" s="138"/>
      <c r="D2" s="138"/>
      <c r="E2" s="138"/>
      <c r="F2" s="138"/>
      <c r="G2" s="138"/>
      <c r="H2" s="138"/>
      <c r="I2" s="138"/>
    </row>
    <row r="3" spans="1:9" ht="18" customHeight="1">
      <c r="A3" s="166" t="s">
        <v>2</v>
      </c>
      <c r="B3" s="166"/>
      <c r="C3" s="167"/>
      <c r="D3" s="166"/>
      <c r="E3" s="166"/>
      <c r="F3" s="166"/>
      <c r="G3" s="166"/>
      <c r="H3" s="166"/>
      <c r="I3" s="166"/>
    </row>
    <row r="4" spans="1:9" ht="18" customHeight="1">
      <c r="A4" s="168" t="s">
        <v>3</v>
      </c>
      <c r="B4" s="169" t="s">
        <v>4</v>
      </c>
      <c r="C4" s="170" t="s">
        <v>5</v>
      </c>
      <c r="D4" s="170"/>
      <c r="E4" s="183" t="s">
        <v>6</v>
      </c>
      <c r="F4" s="184"/>
      <c r="G4" s="184"/>
      <c r="H4" s="184"/>
      <c r="I4" s="186"/>
    </row>
    <row r="5" spans="1:9" ht="18" customHeight="1">
      <c r="A5" s="171"/>
      <c r="B5" s="172"/>
      <c r="C5" s="173" t="s">
        <v>7</v>
      </c>
      <c r="D5" s="173" t="s">
        <v>8</v>
      </c>
      <c r="E5" s="173" t="s">
        <v>9</v>
      </c>
      <c r="F5" s="185" t="s">
        <v>10</v>
      </c>
      <c r="G5" s="185" t="s">
        <v>11</v>
      </c>
      <c r="H5" s="185" t="s">
        <v>12</v>
      </c>
      <c r="I5" s="187" t="s">
        <v>13</v>
      </c>
    </row>
    <row r="6" spans="1:9" ht="18" customHeight="1">
      <c r="A6" s="174" t="s">
        <v>14</v>
      </c>
      <c r="B6" s="175">
        <v>1087003.6631</v>
      </c>
      <c r="C6" s="176">
        <v>358188.1374</v>
      </c>
      <c r="D6" s="177">
        <v>728815.5257</v>
      </c>
      <c r="E6" s="177">
        <v>437246.4657</v>
      </c>
      <c r="F6" s="175">
        <v>442428.681</v>
      </c>
      <c r="G6" s="175">
        <v>172569.71</v>
      </c>
      <c r="H6" s="177">
        <v>0</v>
      </c>
      <c r="I6" s="188">
        <v>34758.8064</v>
      </c>
    </row>
    <row r="7" spans="1:9" ht="18" customHeight="1">
      <c r="A7" s="174" t="s">
        <v>15</v>
      </c>
      <c r="B7" s="175">
        <v>755552.297</v>
      </c>
      <c r="C7" s="176">
        <v>138222.9236</v>
      </c>
      <c r="D7" s="177">
        <v>617329.3734</v>
      </c>
      <c r="E7" s="177">
        <v>176862.5154</v>
      </c>
      <c r="F7" s="175">
        <v>485538.8036</v>
      </c>
      <c r="G7" s="175">
        <v>65958.5</v>
      </c>
      <c r="H7" s="177">
        <v>0</v>
      </c>
      <c r="I7" s="188">
        <v>27192.478</v>
      </c>
    </row>
    <row r="8" spans="1:9" ht="18" customHeight="1">
      <c r="A8" s="174" t="s">
        <v>16</v>
      </c>
      <c r="B8" s="175">
        <v>1617799.1712</v>
      </c>
      <c r="C8" s="176">
        <v>481854.3696</v>
      </c>
      <c r="D8" s="177">
        <v>1135944.8016</v>
      </c>
      <c r="E8" s="177">
        <v>631921.5774</v>
      </c>
      <c r="F8" s="175">
        <v>712726.5702</v>
      </c>
      <c r="G8" s="175">
        <v>168437.576</v>
      </c>
      <c r="H8" s="177">
        <v>0</v>
      </c>
      <c r="I8" s="188">
        <v>104713.4476</v>
      </c>
    </row>
    <row r="9" spans="1:9" ht="18" customHeight="1">
      <c r="A9" s="174" t="s">
        <v>17</v>
      </c>
      <c r="B9" s="175">
        <v>673454.1166</v>
      </c>
      <c r="C9" s="176">
        <v>240935.3586</v>
      </c>
      <c r="D9" s="177">
        <v>432518.758</v>
      </c>
      <c r="E9" s="177">
        <v>242423.5422</v>
      </c>
      <c r="F9" s="175">
        <v>323481.2786</v>
      </c>
      <c r="G9" s="175">
        <v>62343.1</v>
      </c>
      <c r="H9" s="177">
        <v>0</v>
      </c>
      <c r="I9" s="188">
        <v>45206.1958</v>
      </c>
    </row>
    <row r="10" spans="1:9" ht="18" customHeight="1">
      <c r="A10" s="174" t="s">
        <v>18</v>
      </c>
      <c r="B10" s="175">
        <v>887589.8571</v>
      </c>
      <c r="C10" s="176">
        <v>319839.7352</v>
      </c>
      <c r="D10" s="177">
        <v>567750.1219</v>
      </c>
      <c r="E10" s="177">
        <v>341969.1711</v>
      </c>
      <c r="F10" s="175">
        <v>381661.749</v>
      </c>
      <c r="G10" s="175">
        <v>118274.99</v>
      </c>
      <c r="H10" s="177">
        <v>0</v>
      </c>
      <c r="I10" s="188">
        <v>45683.947</v>
      </c>
    </row>
    <row r="11" spans="1:9" ht="18" customHeight="1">
      <c r="A11" s="174" t="s">
        <v>19</v>
      </c>
      <c r="B11" s="175">
        <v>1136733.0174</v>
      </c>
      <c r="C11" s="176">
        <v>511807.393</v>
      </c>
      <c r="D11" s="177">
        <v>624925.6244</v>
      </c>
      <c r="E11" s="177">
        <v>491598.4888</v>
      </c>
      <c r="F11" s="175">
        <v>408737.8144</v>
      </c>
      <c r="G11" s="175">
        <v>159627.3</v>
      </c>
      <c r="H11" s="177">
        <v>0</v>
      </c>
      <c r="I11" s="188">
        <v>76769.4142</v>
      </c>
    </row>
    <row r="12" spans="1:9" ht="18" customHeight="1">
      <c r="A12" s="174" t="s">
        <v>20</v>
      </c>
      <c r="B12" s="175">
        <v>596900.3899</v>
      </c>
      <c r="C12" s="176">
        <v>215687.1576</v>
      </c>
      <c r="D12" s="177">
        <v>381213.2323</v>
      </c>
      <c r="E12" s="177">
        <v>197753.8691</v>
      </c>
      <c r="F12" s="175">
        <v>244478.8774</v>
      </c>
      <c r="G12" s="175">
        <v>106482.2</v>
      </c>
      <c r="H12" s="177">
        <v>0</v>
      </c>
      <c r="I12" s="188">
        <v>48185.4434</v>
      </c>
    </row>
    <row r="13" spans="1:9" ht="18" customHeight="1">
      <c r="A13" s="174" t="s">
        <v>21</v>
      </c>
      <c r="B13" s="175">
        <v>704999.6398</v>
      </c>
      <c r="C13" s="176">
        <v>244600.3642</v>
      </c>
      <c r="D13" s="177">
        <v>460399.2756</v>
      </c>
      <c r="E13" s="177">
        <v>276477.307</v>
      </c>
      <c r="F13" s="175">
        <v>288610.9034</v>
      </c>
      <c r="G13" s="175">
        <v>99026.87</v>
      </c>
      <c r="H13" s="177">
        <v>0</v>
      </c>
      <c r="I13" s="188">
        <v>40884.5594</v>
      </c>
    </row>
    <row r="14" spans="1:9" ht="18" customHeight="1">
      <c r="A14" s="174" t="s">
        <v>22</v>
      </c>
      <c r="B14" s="175">
        <v>793255.187</v>
      </c>
      <c r="C14" s="176">
        <v>342116.8778</v>
      </c>
      <c r="D14" s="177">
        <v>451138.3092</v>
      </c>
      <c r="E14" s="177">
        <v>357108.554</v>
      </c>
      <c r="F14" s="175">
        <v>273716.1022</v>
      </c>
      <c r="G14" s="175">
        <v>129970.01</v>
      </c>
      <c r="H14" s="177">
        <v>0</v>
      </c>
      <c r="I14" s="188">
        <v>32460.5208</v>
      </c>
    </row>
    <row r="15" spans="1:9" ht="18" customHeight="1">
      <c r="A15" s="174" t="s">
        <v>23</v>
      </c>
      <c r="B15" s="175">
        <v>3197835.3682</v>
      </c>
      <c r="C15" s="176">
        <v>911778.6588</v>
      </c>
      <c r="D15" s="177">
        <v>2286056.7094</v>
      </c>
      <c r="E15" s="177">
        <v>1144821.9936</v>
      </c>
      <c r="F15" s="175">
        <v>1391247.7442</v>
      </c>
      <c r="G15" s="175">
        <v>489015.29</v>
      </c>
      <c r="H15" s="177">
        <v>0</v>
      </c>
      <c r="I15" s="188">
        <v>172750.3404</v>
      </c>
    </row>
    <row r="16" spans="1:9" ht="18" customHeight="1">
      <c r="A16" s="174" t="s">
        <v>24</v>
      </c>
      <c r="B16" s="175">
        <v>3422701.3303</v>
      </c>
      <c r="C16" s="176">
        <v>1243565.2026</v>
      </c>
      <c r="D16" s="177">
        <v>2179136.1277</v>
      </c>
      <c r="E16" s="177">
        <v>1242668.2161</v>
      </c>
      <c r="F16" s="175">
        <v>1350271.848</v>
      </c>
      <c r="G16" s="175">
        <v>613388.8826</v>
      </c>
      <c r="H16" s="177">
        <v>0</v>
      </c>
      <c r="I16" s="188">
        <v>216372.3836</v>
      </c>
    </row>
    <row r="17" spans="1:9" ht="18" customHeight="1">
      <c r="A17" s="174" t="s">
        <v>25</v>
      </c>
      <c r="B17" s="175">
        <v>1499680.4945</v>
      </c>
      <c r="C17" s="176">
        <v>481089.4914</v>
      </c>
      <c r="D17" s="177">
        <v>1018591.0031</v>
      </c>
      <c r="E17" s="177">
        <v>557224.0891</v>
      </c>
      <c r="F17" s="175">
        <v>709345.6728</v>
      </c>
      <c r="G17" s="175">
        <v>145944.045</v>
      </c>
      <c r="H17" s="177">
        <v>0</v>
      </c>
      <c r="I17" s="189">
        <v>87166.6876</v>
      </c>
    </row>
    <row r="18" spans="1:9" ht="18" customHeight="1">
      <c r="A18" s="174" t="s">
        <v>26</v>
      </c>
      <c r="B18" s="175">
        <v>1476760.6466</v>
      </c>
      <c r="C18" s="176">
        <v>441612.6958</v>
      </c>
      <c r="D18" s="177">
        <v>1035147.9508</v>
      </c>
      <c r="E18" s="177">
        <v>698944.8234</v>
      </c>
      <c r="F18" s="175">
        <v>461225.1736</v>
      </c>
      <c r="G18" s="175">
        <v>210182.17</v>
      </c>
      <c r="H18" s="177">
        <v>0</v>
      </c>
      <c r="I18" s="189">
        <v>106408.4796</v>
      </c>
    </row>
    <row r="19" spans="1:9" ht="18" customHeight="1">
      <c r="A19" s="174" t="s">
        <v>27</v>
      </c>
      <c r="B19" s="175">
        <v>1066159.0409</v>
      </c>
      <c r="C19" s="176">
        <v>310118.3174</v>
      </c>
      <c r="D19" s="177">
        <v>756040.7235</v>
      </c>
      <c r="E19" s="177">
        <v>307925.8573</v>
      </c>
      <c r="F19" s="175">
        <v>586347.7224</v>
      </c>
      <c r="G19" s="175">
        <v>75931.87</v>
      </c>
      <c r="H19" s="177">
        <v>0</v>
      </c>
      <c r="I19" s="188">
        <v>95953.5912</v>
      </c>
    </row>
    <row r="20" spans="1:9" ht="18" customHeight="1">
      <c r="A20" s="174" t="s">
        <v>28</v>
      </c>
      <c r="B20" s="175">
        <v>2927940.5842</v>
      </c>
      <c r="C20" s="176">
        <v>918347.206</v>
      </c>
      <c r="D20" s="177">
        <v>2009593.3782</v>
      </c>
      <c r="E20" s="177">
        <v>918295.4782</v>
      </c>
      <c r="F20" s="175">
        <v>1466438.9492</v>
      </c>
      <c r="G20" s="175">
        <v>329552.215</v>
      </c>
      <c r="H20" s="177">
        <v>0</v>
      </c>
      <c r="I20" s="189">
        <v>213653.9418</v>
      </c>
    </row>
    <row r="21" spans="1:9" ht="18" customHeight="1">
      <c r="A21" s="174" t="s">
        <v>29</v>
      </c>
      <c r="B21" s="175">
        <v>2288848.5948</v>
      </c>
      <c r="C21" s="176">
        <v>494541.4332</v>
      </c>
      <c r="D21" s="177">
        <v>1794307.1616</v>
      </c>
      <c r="E21" s="177">
        <v>776898.538</v>
      </c>
      <c r="F21" s="175">
        <v>1182496.4248</v>
      </c>
      <c r="G21" s="175">
        <v>220423.76</v>
      </c>
      <c r="H21" s="177">
        <v>0</v>
      </c>
      <c r="I21" s="188">
        <v>109029.872</v>
      </c>
    </row>
    <row r="22" spans="1:9" ht="18" customHeight="1">
      <c r="A22" s="174" t="s">
        <v>30</v>
      </c>
      <c r="B22" s="175">
        <v>1964606.0037</v>
      </c>
      <c r="C22" s="176">
        <v>600364.3088</v>
      </c>
      <c r="D22" s="177">
        <v>1364241.6949</v>
      </c>
      <c r="E22" s="177">
        <v>637844.9631</v>
      </c>
      <c r="F22" s="175">
        <v>1033073.3054</v>
      </c>
      <c r="G22" s="175">
        <v>141148.541</v>
      </c>
      <c r="H22" s="177">
        <v>0</v>
      </c>
      <c r="I22" s="188">
        <v>152539.1942</v>
      </c>
    </row>
    <row r="23" spans="1:9" ht="18" customHeight="1">
      <c r="A23" s="174" t="s">
        <v>31</v>
      </c>
      <c r="B23" s="175">
        <v>1310839.9524</v>
      </c>
      <c r="C23" s="176">
        <v>584789.416</v>
      </c>
      <c r="D23" s="177">
        <v>726050.5364</v>
      </c>
      <c r="E23" s="177">
        <v>490963.9462</v>
      </c>
      <c r="F23" s="175">
        <v>555148.0754</v>
      </c>
      <c r="G23" s="175">
        <v>127542.155</v>
      </c>
      <c r="H23" s="177">
        <v>0</v>
      </c>
      <c r="I23" s="188">
        <v>137185.7758</v>
      </c>
    </row>
    <row r="24" spans="1:9" ht="18" customHeight="1">
      <c r="A24" s="174" t="s">
        <v>32</v>
      </c>
      <c r="B24" s="175">
        <v>4425449.7287</v>
      </c>
      <c r="C24" s="176">
        <v>1728188.966</v>
      </c>
      <c r="D24" s="177">
        <v>2697260.7627</v>
      </c>
      <c r="E24" s="177">
        <v>1438617.1411</v>
      </c>
      <c r="F24" s="175">
        <v>1753184.4804</v>
      </c>
      <c r="G24" s="175">
        <v>895064.6554</v>
      </c>
      <c r="H24" s="177">
        <v>0</v>
      </c>
      <c r="I24" s="188">
        <v>338583.4518</v>
      </c>
    </row>
    <row r="25" spans="1:9" ht="18" customHeight="1">
      <c r="A25" s="174" t="s">
        <v>33</v>
      </c>
      <c r="B25" s="175">
        <v>699746.8102</v>
      </c>
      <c r="C25" s="176">
        <v>370009.4118</v>
      </c>
      <c r="D25" s="177">
        <v>329737.3984</v>
      </c>
      <c r="E25" s="177">
        <v>254845.2772</v>
      </c>
      <c r="F25" s="175">
        <v>232729.429</v>
      </c>
      <c r="G25" s="175">
        <v>122240.212</v>
      </c>
      <c r="H25" s="177">
        <v>0</v>
      </c>
      <c r="I25" s="189">
        <v>89931.892</v>
      </c>
    </row>
    <row r="26" spans="1:9" ht="18" customHeight="1">
      <c r="A26" s="174" t="s">
        <v>34</v>
      </c>
      <c r="B26" s="175">
        <v>128311.34771</v>
      </c>
      <c r="C26" s="176">
        <v>46394.5148</v>
      </c>
      <c r="D26" s="177">
        <v>81916.83291</v>
      </c>
      <c r="E26" s="177">
        <v>74630.6527</v>
      </c>
      <c r="F26" s="175">
        <v>28497.0126</v>
      </c>
      <c r="G26" s="175">
        <v>20322.335</v>
      </c>
      <c r="H26" s="177">
        <v>58.92661</v>
      </c>
      <c r="I26" s="188">
        <v>4802.4208</v>
      </c>
    </row>
    <row r="27" spans="1:9" ht="18" customHeight="1">
      <c r="A27" s="174" t="s">
        <v>35</v>
      </c>
      <c r="B27" s="175">
        <v>1060841.9363</v>
      </c>
      <c r="C27" s="176">
        <v>341782.9582</v>
      </c>
      <c r="D27" s="177">
        <v>719058.9781</v>
      </c>
      <c r="E27" s="177">
        <v>300345.0595</v>
      </c>
      <c r="F27" s="175">
        <v>556295.9484</v>
      </c>
      <c r="G27" s="175">
        <v>103140.43</v>
      </c>
      <c r="H27" s="177">
        <v>0</v>
      </c>
      <c r="I27" s="188">
        <v>101060.4984</v>
      </c>
    </row>
    <row r="28" spans="1:9" ht="18" customHeight="1">
      <c r="A28" s="174" t="s">
        <v>36</v>
      </c>
      <c r="B28" s="175">
        <v>2224606.1654</v>
      </c>
      <c r="C28" s="176">
        <v>781998.6212</v>
      </c>
      <c r="D28" s="177">
        <v>1442607.5442</v>
      </c>
      <c r="E28" s="177">
        <v>794125.6838</v>
      </c>
      <c r="F28" s="175">
        <v>976798.1872</v>
      </c>
      <c r="G28" s="175">
        <v>279401.57</v>
      </c>
      <c r="H28" s="177">
        <v>0</v>
      </c>
      <c r="I28" s="189">
        <v>174280.7244</v>
      </c>
    </row>
    <row r="29" spans="1:9" ht="18" customHeight="1">
      <c r="A29" s="174" t="s">
        <v>37</v>
      </c>
      <c r="B29" s="175">
        <v>931727.2651</v>
      </c>
      <c r="C29" s="176">
        <v>293536.1336</v>
      </c>
      <c r="D29" s="177">
        <v>638191.1315</v>
      </c>
      <c r="E29" s="177">
        <v>341207.1347</v>
      </c>
      <c r="F29" s="175">
        <v>423799.7824</v>
      </c>
      <c r="G29" s="175">
        <v>89821.825</v>
      </c>
      <c r="H29" s="177">
        <v>0</v>
      </c>
      <c r="I29" s="188">
        <v>76898.523</v>
      </c>
    </row>
    <row r="30" spans="1:9" ht="18" customHeight="1">
      <c r="A30" s="174" t="s">
        <v>38</v>
      </c>
      <c r="B30" s="175">
        <v>1951595.7742</v>
      </c>
      <c r="C30" s="176">
        <v>769461.6968</v>
      </c>
      <c r="D30" s="177">
        <v>1182134.0774</v>
      </c>
      <c r="E30" s="177">
        <v>1008939.6052</v>
      </c>
      <c r="F30" s="175">
        <v>563732.4332</v>
      </c>
      <c r="G30" s="175">
        <v>294004.24</v>
      </c>
      <c r="H30" s="177">
        <v>0</v>
      </c>
      <c r="I30" s="188">
        <v>84919.4958</v>
      </c>
    </row>
    <row r="31" spans="1:9" ht="18" customHeight="1">
      <c r="A31" s="174" t="s">
        <v>39</v>
      </c>
      <c r="B31" s="175">
        <v>130182.5235</v>
      </c>
      <c r="C31" s="176">
        <v>46982.83</v>
      </c>
      <c r="D31" s="177">
        <v>83199.6935</v>
      </c>
      <c r="E31" s="177">
        <v>39432.3267</v>
      </c>
      <c r="F31" s="175">
        <v>41941.6478</v>
      </c>
      <c r="G31" s="175">
        <v>43865.86</v>
      </c>
      <c r="H31" s="177">
        <v>0</v>
      </c>
      <c r="I31" s="188">
        <v>4942.689</v>
      </c>
    </row>
    <row r="32" spans="1:9" ht="18" customHeight="1">
      <c r="A32" s="174" t="s">
        <v>40</v>
      </c>
      <c r="B32" s="175">
        <v>1306646.9305</v>
      </c>
      <c r="C32" s="176">
        <v>566017.9052</v>
      </c>
      <c r="D32" s="177">
        <v>740629.0253</v>
      </c>
      <c r="E32" s="177">
        <v>510390.5693</v>
      </c>
      <c r="F32" s="175">
        <v>516916.2914</v>
      </c>
      <c r="G32" s="175">
        <v>180354.19</v>
      </c>
      <c r="H32" s="177">
        <v>0</v>
      </c>
      <c r="I32" s="188">
        <v>98985.8798</v>
      </c>
    </row>
    <row r="33" spans="1:9" ht="18" customHeight="1">
      <c r="A33" s="174" t="s">
        <v>41</v>
      </c>
      <c r="B33" s="175">
        <v>638322.6179</v>
      </c>
      <c r="C33" s="176">
        <v>202903.859</v>
      </c>
      <c r="D33" s="177">
        <v>435418.7589</v>
      </c>
      <c r="E33" s="177">
        <v>256000.0841</v>
      </c>
      <c r="F33" s="175">
        <v>278678.9788</v>
      </c>
      <c r="G33" s="175">
        <v>79626.88</v>
      </c>
      <c r="H33" s="177">
        <v>0</v>
      </c>
      <c r="I33" s="188">
        <v>24016.675</v>
      </c>
    </row>
    <row r="34" spans="1:9" ht="18" customHeight="1">
      <c r="A34" s="174" t="s">
        <v>42</v>
      </c>
      <c r="B34" s="175">
        <v>179140.1223</v>
      </c>
      <c r="C34" s="176">
        <v>93478.6564</v>
      </c>
      <c r="D34" s="177">
        <v>85661.4659</v>
      </c>
      <c r="E34" s="177">
        <v>94490.1731</v>
      </c>
      <c r="F34" s="175">
        <v>51044.7048</v>
      </c>
      <c r="G34" s="175">
        <v>23624.31</v>
      </c>
      <c r="H34" s="177">
        <v>0</v>
      </c>
      <c r="I34" s="188">
        <v>9980.9344</v>
      </c>
    </row>
    <row r="35" spans="1:9" ht="18" customHeight="1">
      <c r="A35" s="174" t="s">
        <v>43</v>
      </c>
      <c r="B35" s="175">
        <v>320285.424</v>
      </c>
      <c r="C35" s="176">
        <v>139607.3906</v>
      </c>
      <c r="D35" s="177">
        <v>180678.0334</v>
      </c>
      <c r="E35" s="177">
        <v>160573.5554</v>
      </c>
      <c r="F35" s="175">
        <v>100617.2384</v>
      </c>
      <c r="G35" s="175">
        <v>40703.6</v>
      </c>
      <c r="H35" s="177">
        <v>0</v>
      </c>
      <c r="I35" s="188">
        <v>18391.0302</v>
      </c>
    </row>
    <row r="36" spans="1:9" ht="18" customHeight="1">
      <c r="A36" s="174" t="s">
        <v>44</v>
      </c>
      <c r="B36" s="175">
        <v>1059726.8586</v>
      </c>
      <c r="C36" s="176">
        <v>593265.36</v>
      </c>
      <c r="D36" s="177">
        <v>466461.4986</v>
      </c>
      <c r="E36" s="177">
        <v>339240.4286</v>
      </c>
      <c r="F36" s="175">
        <v>271469.3382</v>
      </c>
      <c r="G36" s="175">
        <v>336692.24</v>
      </c>
      <c r="H36" s="177">
        <v>0</v>
      </c>
      <c r="I36" s="189">
        <v>112324.8518</v>
      </c>
    </row>
    <row r="37" spans="1:9" ht="18" customHeight="1">
      <c r="A37" s="178" t="s">
        <v>45</v>
      </c>
      <c r="B37" s="179">
        <v>42465242.85911</v>
      </c>
      <c r="C37" s="162">
        <v>14813087.3506</v>
      </c>
      <c r="D37" s="180">
        <v>27652155.50851</v>
      </c>
      <c r="E37" s="180">
        <v>15541787.0871</v>
      </c>
      <c r="F37" s="179">
        <v>18092681.1682</v>
      </c>
      <c r="G37" s="179">
        <v>5944681.532</v>
      </c>
      <c r="H37" s="180">
        <v>58.92661</v>
      </c>
      <c r="I37" s="190">
        <v>2886034.1452</v>
      </c>
    </row>
    <row r="38" spans="1:9" ht="12" customHeight="1">
      <c r="A38" s="181" t="s">
        <v>46</v>
      </c>
      <c r="B38" s="182"/>
      <c r="C38" s="182"/>
      <c r="D38" s="182"/>
      <c r="E38" s="182"/>
      <c r="F38" s="182"/>
      <c r="G38" s="182"/>
      <c r="H38" s="182"/>
      <c r="I38" s="182"/>
    </row>
  </sheetData>
  <sheetProtection/>
  <mergeCells count="7">
    <mergeCell ref="A2:I2"/>
    <mergeCell ref="A3:I3"/>
    <mergeCell ref="C4:D4"/>
    <mergeCell ref="E4:I4"/>
    <mergeCell ref="A38:I38"/>
    <mergeCell ref="A4:A5"/>
    <mergeCell ref="B4:B5"/>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I37"/>
  <sheetViews>
    <sheetView workbookViewId="0" topLeftCell="A9">
      <selection activeCell="F37" sqref="F37"/>
    </sheetView>
  </sheetViews>
  <sheetFormatPr defaultColWidth="9.00390625" defaultRowHeight="14.25"/>
  <cols>
    <col min="1" max="1" width="27.50390625" style="59" customWidth="1"/>
    <col min="2" max="2" width="39.125" style="59" customWidth="1"/>
    <col min="3" max="3" width="9.125" style="1" customWidth="1"/>
    <col min="4" max="5" width="9.00390625" style="1" hidden="1" customWidth="1"/>
    <col min="6" max="16384" width="9.00390625" style="1" customWidth="1"/>
  </cols>
  <sheetData>
    <row r="1" spans="1:8" s="1" customFormat="1" ht="15" customHeight="1">
      <c r="A1" s="6" t="s">
        <v>87</v>
      </c>
      <c r="B1" s="7"/>
      <c r="C1" s="57"/>
      <c r="D1" s="9"/>
      <c r="E1" s="9"/>
      <c r="F1" s="9"/>
      <c r="G1" s="57"/>
      <c r="H1" s="28"/>
    </row>
    <row r="2" spans="1:9" s="1" customFormat="1" ht="39.75" customHeight="1">
      <c r="A2" s="10" t="s">
        <v>88</v>
      </c>
      <c r="B2" s="10"/>
      <c r="C2" s="10"/>
      <c r="D2" s="11"/>
      <c r="E2" s="11"/>
      <c r="F2" s="11"/>
      <c r="G2" s="11"/>
      <c r="H2" s="11"/>
      <c r="I2" s="11"/>
    </row>
    <row r="3" spans="1:8" s="58" customFormat="1" ht="18" customHeight="1">
      <c r="A3" s="61"/>
      <c r="B3" s="13" t="s">
        <v>2</v>
      </c>
      <c r="C3" s="62"/>
      <c r="D3" s="63"/>
      <c r="E3" s="63"/>
      <c r="F3" s="63"/>
      <c r="G3" s="62"/>
      <c r="H3" s="70"/>
    </row>
    <row r="4" spans="1:2" s="1" customFormat="1" ht="24.75" customHeight="1">
      <c r="A4" s="16" t="s">
        <v>55</v>
      </c>
      <c r="B4" s="56" t="s">
        <v>89</v>
      </c>
    </row>
    <row r="5" spans="1:5" s="1" customFormat="1" ht="18.75" customHeight="1">
      <c r="A5" s="21" t="s">
        <v>14</v>
      </c>
      <c r="B5" s="65">
        <v>868</v>
      </c>
      <c r="E5" s="1">
        <v>1896</v>
      </c>
    </row>
    <row r="6" spans="1:2" s="1" customFormat="1" ht="18.75" customHeight="1">
      <c r="A6" s="21" t="s">
        <v>15</v>
      </c>
      <c r="B6" s="65">
        <v>447</v>
      </c>
    </row>
    <row r="7" spans="1:5" s="1" customFormat="1" ht="18.75" customHeight="1">
      <c r="A7" s="21" t="s">
        <v>16</v>
      </c>
      <c r="B7" s="65">
        <v>3989</v>
      </c>
      <c r="E7" s="1">
        <v>2732</v>
      </c>
    </row>
    <row r="8" spans="1:5" s="1" customFormat="1" ht="18.75" customHeight="1">
      <c r="A8" s="21" t="s">
        <v>17</v>
      </c>
      <c r="B8" s="65">
        <v>1370</v>
      </c>
      <c r="E8" s="1">
        <v>5829</v>
      </c>
    </row>
    <row r="9" spans="1:2" s="1" customFormat="1" ht="18.75" customHeight="1">
      <c r="A9" s="21" t="s">
        <v>18</v>
      </c>
      <c r="B9" s="65">
        <v>4036</v>
      </c>
    </row>
    <row r="10" spans="1:5" s="1" customFormat="1" ht="18.75" customHeight="1">
      <c r="A10" s="21" t="s">
        <v>19</v>
      </c>
      <c r="B10" s="65">
        <v>3874</v>
      </c>
      <c r="E10" s="1">
        <v>5572</v>
      </c>
    </row>
    <row r="11" spans="1:5" s="1" customFormat="1" ht="18.75" customHeight="1">
      <c r="A11" s="21" t="s">
        <v>20</v>
      </c>
      <c r="B11" s="65">
        <v>1521</v>
      </c>
      <c r="E11" s="1">
        <v>6264</v>
      </c>
    </row>
    <row r="12" spans="1:5" s="1" customFormat="1" ht="18.75" customHeight="1">
      <c r="A12" s="21" t="s">
        <v>21</v>
      </c>
      <c r="B12" s="65">
        <v>6533</v>
      </c>
      <c r="E12" s="1">
        <v>3001</v>
      </c>
    </row>
    <row r="13" spans="1:5" s="1" customFormat="1" ht="18.75" customHeight="1">
      <c r="A13" s="21" t="s">
        <v>22</v>
      </c>
      <c r="B13" s="65">
        <v>0</v>
      </c>
      <c r="D13" s="84">
        <v>125</v>
      </c>
      <c r="E13" s="1">
        <v>4302</v>
      </c>
    </row>
    <row r="14" spans="1:5" s="1" customFormat="1" ht="18.75" customHeight="1">
      <c r="A14" s="21" t="s">
        <v>23</v>
      </c>
      <c r="B14" s="65">
        <v>7139</v>
      </c>
      <c r="D14" s="84">
        <v>250</v>
      </c>
      <c r="E14" s="1">
        <v>4373</v>
      </c>
    </row>
    <row r="15" spans="1:4" s="1" customFormat="1" ht="18.75" customHeight="1">
      <c r="A15" s="21" t="s">
        <v>24</v>
      </c>
      <c r="B15" s="65">
        <v>7682</v>
      </c>
      <c r="D15" s="84">
        <v>125</v>
      </c>
    </row>
    <row r="16" spans="1:5" s="1" customFormat="1" ht="18.75" customHeight="1">
      <c r="A16" s="21" t="s">
        <v>25</v>
      </c>
      <c r="B16" s="65">
        <v>3646</v>
      </c>
      <c r="D16" s="84">
        <v>250</v>
      </c>
      <c r="E16" s="1">
        <v>5862</v>
      </c>
    </row>
    <row r="17" spans="1:5" s="1" customFormat="1" ht="18.75" customHeight="1">
      <c r="A17" s="21" t="s">
        <v>26</v>
      </c>
      <c r="B17" s="65">
        <v>3897</v>
      </c>
      <c r="E17" s="1">
        <v>5262</v>
      </c>
    </row>
    <row r="18" spans="1:5" s="1" customFormat="1" ht="18.75" customHeight="1">
      <c r="A18" s="21" t="s">
        <v>27</v>
      </c>
      <c r="B18" s="65">
        <v>13435</v>
      </c>
      <c r="E18" s="1">
        <v>5529</v>
      </c>
    </row>
    <row r="19" spans="1:5" s="1" customFormat="1" ht="18.75" customHeight="1">
      <c r="A19" s="21" t="s">
        <v>28</v>
      </c>
      <c r="B19" s="65">
        <v>9432</v>
      </c>
      <c r="D19" s="84">
        <v>125</v>
      </c>
      <c r="E19" s="1">
        <v>5165</v>
      </c>
    </row>
    <row r="20" spans="1:5" s="1" customFormat="1" ht="18.75" customHeight="1">
      <c r="A20" s="21" t="s">
        <v>29</v>
      </c>
      <c r="B20" s="65">
        <v>1447</v>
      </c>
      <c r="E20" s="1">
        <v>2893</v>
      </c>
    </row>
    <row r="21" spans="1:5" s="1" customFormat="1" ht="18.75" customHeight="1">
      <c r="A21" s="21" t="s">
        <v>30</v>
      </c>
      <c r="B21" s="65">
        <v>6333</v>
      </c>
      <c r="E21" s="1">
        <v>5509</v>
      </c>
    </row>
    <row r="22" spans="1:5" s="1" customFormat="1" ht="18.75" customHeight="1">
      <c r="A22" s="21" t="s">
        <v>31</v>
      </c>
      <c r="B22" s="65">
        <v>11030</v>
      </c>
      <c r="E22" s="1">
        <v>5713</v>
      </c>
    </row>
    <row r="23" spans="1:2" s="1" customFormat="1" ht="18.75" customHeight="1">
      <c r="A23" s="21" t="s">
        <v>32</v>
      </c>
      <c r="B23" s="65">
        <v>1910</v>
      </c>
    </row>
    <row r="24" spans="1:5" s="1" customFormat="1" ht="18.75" customHeight="1">
      <c r="A24" s="21" t="s">
        <v>33</v>
      </c>
      <c r="B24" s="65">
        <v>4324</v>
      </c>
      <c r="E24" s="1">
        <v>3124</v>
      </c>
    </row>
    <row r="25" spans="1:2" s="1" customFormat="1" ht="18.75" customHeight="1">
      <c r="A25" s="21" t="s">
        <v>34</v>
      </c>
      <c r="B25" s="65">
        <v>151</v>
      </c>
    </row>
    <row r="26" spans="1:5" s="1" customFormat="1" ht="18.75" customHeight="1">
      <c r="A26" s="21" t="s">
        <v>35</v>
      </c>
      <c r="B26" s="65">
        <v>930</v>
      </c>
      <c r="E26" s="1">
        <v>5837</v>
      </c>
    </row>
    <row r="27" spans="1:5" s="1" customFormat="1" ht="18.75" customHeight="1">
      <c r="A27" s="21" t="s">
        <v>36</v>
      </c>
      <c r="B27" s="65">
        <v>3380</v>
      </c>
      <c r="E27" s="1">
        <v>2833</v>
      </c>
    </row>
    <row r="28" spans="1:5" s="1" customFormat="1" ht="18.75" customHeight="1">
      <c r="A28" s="21" t="s">
        <v>37</v>
      </c>
      <c r="B28" s="65">
        <v>5948</v>
      </c>
      <c r="E28" s="1">
        <v>5675</v>
      </c>
    </row>
    <row r="29" spans="1:2" s="1" customFormat="1" ht="18.75" customHeight="1">
      <c r="A29" s="21" t="s">
        <v>38</v>
      </c>
      <c r="B29" s="65">
        <v>2569</v>
      </c>
    </row>
    <row r="30" spans="1:2" s="1" customFormat="1" ht="18.75" customHeight="1">
      <c r="A30" s="21" t="s">
        <v>39</v>
      </c>
      <c r="B30" s="65">
        <v>136</v>
      </c>
    </row>
    <row r="31" spans="1:5" s="1" customFormat="1" ht="18.75" customHeight="1">
      <c r="A31" s="21" t="s">
        <v>40</v>
      </c>
      <c r="B31" s="65">
        <v>516</v>
      </c>
      <c r="E31" s="1">
        <v>5503</v>
      </c>
    </row>
    <row r="32" spans="1:5" s="1" customFormat="1" ht="18.75" customHeight="1">
      <c r="A32" s="21" t="s">
        <v>41</v>
      </c>
      <c r="B32" s="65">
        <v>1651</v>
      </c>
      <c r="E32" s="1">
        <v>3100</v>
      </c>
    </row>
    <row r="33" spans="1:4" s="1" customFormat="1" ht="18.75" customHeight="1">
      <c r="A33" s="21" t="s">
        <v>42</v>
      </c>
      <c r="B33" s="65">
        <v>175</v>
      </c>
      <c r="D33" s="84">
        <v>125</v>
      </c>
    </row>
    <row r="34" spans="1:2" s="1" customFormat="1" ht="18.75" customHeight="1">
      <c r="A34" s="21" t="s">
        <v>43</v>
      </c>
      <c r="B34" s="65">
        <v>740</v>
      </c>
    </row>
    <row r="35" spans="1:2" s="1" customFormat="1" ht="18.75" customHeight="1">
      <c r="A35" s="21" t="s">
        <v>44</v>
      </c>
      <c r="B35" s="65">
        <v>680</v>
      </c>
    </row>
    <row r="36" spans="1:2" s="1" customFormat="1" ht="24.75" customHeight="1">
      <c r="A36" s="21" t="s">
        <v>64</v>
      </c>
      <c r="B36" s="65">
        <v>211</v>
      </c>
    </row>
    <row r="37" spans="1:2" s="1" customFormat="1" ht="24.75" customHeight="1">
      <c r="A37" s="26" t="s">
        <v>62</v>
      </c>
      <c r="B37" s="26">
        <v>110000</v>
      </c>
    </row>
  </sheetData>
  <sheetProtection/>
  <mergeCells count="1">
    <mergeCell ref="A2:B2"/>
  </mergeCells>
  <printOptions horizontalCentered="1" verticalCentered="1"/>
  <pageMargins left="0.7479166666666667" right="0.7479166666666667" top="0.5902777777777778" bottom="0.5902777777777778" header="0.5118055555555555" footer="0.5118055555555555"/>
  <pageSetup fitToWidth="0" fitToHeight="1" horizontalDpi="600" verticalDpi="6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I37"/>
  <sheetViews>
    <sheetView zoomScale="115" zoomScaleNormal="115" workbookViewId="0" topLeftCell="A13">
      <selection activeCell="G34" sqref="G34"/>
    </sheetView>
  </sheetViews>
  <sheetFormatPr defaultColWidth="9.00390625" defaultRowHeight="14.25"/>
  <cols>
    <col min="1" max="1" width="34.625" style="32" customWidth="1"/>
    <col min="2" max="2" width="43.75390625" style="32" customWidth="1"/>
    <col min="3" max="16384" width="9.00390625" style="32" customWidth="1"/>
  </cols>
  <sheetData>
    <row r="1" spans="1:8" s="30" customFormat="1" ht="12.75" customHeight="1">
      <c r="A1" s="34" t="s">
        <v>90</v>
      </c>
      <c r="B1" s="71"/>
      <c r="C1" s="35"/>
      <c r="D1" s="72"/>
      <c r="E1" s="72"/>
      <c r="F1" s="72"/>
      <c r="G1" s="35"/>
      <c r="H1" s="82"/>
    </row>
    <row r="2" spans="1:9" s="30" customFormat="1" ht="27" customHeight="1">
      <c r="A2" s="36" t="s">
        <v>91</v>
      </c>
      <c r="B2" s="36"/>
      <c r="C2" s="73"/>
      <c r="D2" s="73"/>
      <c r="E2" s="73"/>
      <c r="F2" s="73"/>
      <c r="G2" s="73"/>
      <c r="H2" s="73"/>
      <c r="I2" s="73"/>
    </row>
    <row r="3" spans="2:8" s="31" customFormat="1" ht="20.25" customHeight="1">
      <c r="B3" s="74" t="s">
        <v>2</v>
      </c>
      <c r="C3" s="75"/>
      <c r="D3" s="76"/>
      <c r="E3" s="76"/>
      <c r="F3" s="76"/>
      <c r="G3" s="75"/>
      <c r="H3" s="83"/>
    </row>
    <row r="4" spans="1:2" ht="18" customHeight="1">
      <c r="A4" s="77" t="s">
        <v>55</v>
      </c>
      <c r="B4" s="78" t="s">
        <v>80</v>
      </c>
    </row>
    <row r="5" spans="1:2" ht="18" customHeight="1">
      <c r="A5" s="44" t="s">
        <v>14</v>
      </c>
      <c r="B5" s="79">
        <v>4000</v>
      </c>
    </row>
    <row r="6" spans="1:2" ht="18" customHeight="1">
      <c r="A6" s="44" t="s">
        <v>15</v>
      </c>
      <c r="B6" s="79">
        <v>4000</v>
      </c>
    </row>
    <row r="7" spans="1:2" ht="18" customHeight="1">
      <c r="A7" s="44" t="s">
        <v>16</v>
      </c>
      <c r="B7" s="79">
        <v>8800</v>
      </c>
    </row>
    <row r="8" spans="1:2" ht="18" customHeight="1">
      <c r="A8" s="44" t="s">
        <v>17</v>
      </c>
      <c r="B8" s="79">
        <v>12800</v>
      </c>
    </row>
    <row r="9" spans="1:2" ht="18" customHeight="1">
      <c r="A9" s="44" t="s">
        <v>18</v>
      </c>
      <c r="B9" s="79">
        <v>4000</v>
      </c>
    </row>
    <row r="10" spans="1:2" ht="18" customHeight="1">
      <c r="A10" s="44" t="s">
        <v>19</v>
      </c>
      <c r="B10" s="79">
        <v>4000</v>
      </c>
    </row>
    <row r="11" spans="1:2" ht="18" customHeight="1">
      <c r="A11" s="44" t="s">
        <v>20</v>
      </c>
      <c r="B11" s="79">
        <v>4000</v>
      </c>
    </row>
    <row r="12" spans="1:2" ht="18" customHeight="1">
      <c r="A12" s="44" t="s">
        <v>21</v>
      </c>
      <c r="B12" s="79">
        <v>8000</v>
      </c>
    </row>
    <row r="13" spans="1:2" ht="18" customHeight="1">
      <c r="A13" s="44" t="s">
        <v>22</v>
      </c>
      <c r="B13" s="79">
        <v>4000</v>
      </c>
    </row>
    <row r="14" spans="1:2" ht="18" customHeight="1">
      <c r="A14" s="44" t="s">
        <v>23</v>
      </c>
      <c r="B14" s="79">
        <v>12800</v>
      </c>
    </row>
    <row r="15" spans="1:2" ht="18" customHeight="1">
      <c r="A15" s="44" t="s">
        <v>24</v>
      </c>
      <c r="B15" s="79">
        <v>4000</v>
      </c>
    </row>
    <row r="16" spans="1:2" ht="18" customHeight="1">
      <c r="A16" s="44" t="s">
        <v>25</v>
      </c>
      <c r="B16" s="79">
        <v>4800</v>
      </c>
    </row>
    <row r="17" spans="1:2" ht="18" customHeight="1">
      <c r="A17" s="44" t="s">
        <v>26</v>
      </c>
      <c r="B17" s="79">
        <v>8800</v>
      </c>
    </row>
    <row r="18" spans="1:2" ht="18" customHeight="1">
      <c r="A18" s="44" t="s">
        <v>27</v>
      </c>
      <c r="B18" s="79">
        <v>12800</v>
      </c>
    </row>
    <row r="19" spans="1:2" ht="18" customHeight="1">
      <c r="A19" s="44" t="s">
        <v>28</v>
      </c>
      <c r="B19" s="79">
        <v>8000</v>
      </c>
    </row>
    <row r="20" spans="1:2" ht="18" customHeight="1">
      <c r="A20" s="44" t="s">
        <v>29</v>
      </c>
      <c r="B20" s="79">
        <v>12800</v>
      </c>
    </row>
    <row r="21" spans="1:2" ht="18" customHeight="1">
      <c r="A21" s="44" t="s">
        <v>30</v>
      </c>
      <c r="B21" s="79">
        <v>12800</v>
      </c>
    </row>
    <row r="22" spans="1:2" ht="18" customHeight="1">
      <c r="A22" s="44" t="s">
        <v>31</v>
      </c>
      <c r="B22" s="79">
        <v>12800</v>
      </c>
    </row>
    <row r="23" spans="1:2" ht="18" customHeight="1">
      <c r="A23" s="44" t="s">
        <v>32</v>
      </c>
      <c r="B23" s="79">
        <v>8000</v>
      </c>
    </row>
    <row r="24" spans="1:2" ht="18" customHeight="1">
      <c r="A24" s="44" t="s">
        <v>33</v>
      </c>
      <c r="B24" s="79">
        <v>8000</v>
      </c>
    </row>
    <row r="25" spans="1:2" ht="18" customHeight="1">
      <c r="A25" s="44" t="s">
        <v>34</v>
      </c>
      <c r="B25" s="79">
        <v>4000</v>
      </c>
    </row>
    <row r="26" spans="1:2" ht="18" customHeight="1">
      <c r="A26" s="44" t="s">
        <v>35</v>
      </c>
      <c r="B26" s="79">
        <v>4000</v>
      </c>
    </row>
    <row r="27" spans="1:2" ht="18" customHeight="1">
      <c r="A27" s="44" t="s">
        <v>36</v>
      </c>
      <c r="B27" s="79">
        <v>4000</v>
      </c>
    </row>
    <row r="28" spans="1:2" ht="18" customHeight="1">
      <c r="A28" s="44" t="s">
        <v>37</v>
      </c>
      <c r="B28" s="79">
        <v>4000</v>
      </c>
    </row>
    <row r="29" spans="1:2" ht="18" customHeight="1">
      <c r="A29" s="44" t="s">
        <v>38</v>
      </c>
      <c r="B29" s="79">
        <v>4000</v>
      </c>
    </row>
    <row r="30" spans="1:2" ht="18" customHeight="1">
      <c r="A30" s="44" t="s">
        <v>39</v>
      </c>
      <c r="B30" s="79">
        <v>0</v>
      </c>
    </row>
    <row r="31" spans="1:2" ht="18" customHeight="1">
      <c r="A31" s="44" t="s">
        <v>40</v>
      </c>
      <c r="B31" s="79">
        <v>8000</v>
      </c>
    </row>
    <row r="32" spans="1:2" ht="18" customHeight="1">
      <c r="A32" s="44" t="s">
        <v>41</v>
      </c>
      <c r="B32" s="79">
        <v>4000</v>
      </c>
    </row>
    <row r="33" spans="1:2" ht="18" customHeight="1">
      <c r="A33" s="44" t="s">
        <v>42</v>
      </c>
      <c r="B33" s="79">
        <v>0</v>
      </c>
    </row>
    <row r="34" spans="1:2" ht="18" customHeight="1">
      <c r="A34" s="44" t="s">
        <v>43</v>
      </c>
      <c r="B34" s="79">
        <v>8800</v>
      </c>
    </row>
    <row r="35" spans="1:2" ht="18" customHeight="1">
      <c r="A35" s="44" t="s">
        <v>44</v>
      </c>
      <c r="B35" s="79">
        <v>0</v>
      </c>
    </row>
    <row r="36" spans="1:2" ht="18" customHeight="1">
      <c r="A36" s="44" t="s">
        <v>64</v>
      </c>
      <c r="B36" s="79">
        <v>0</v>
      </c>
    </row>
    <row r="37" spans="1:2" ht="18" customHeight="1">
      <c r="A37" s="80" t="s">
        <v>62</v>
      </c>
      <c r="B37" s="81">
        <v>200000</v>
      </c>
    </row>
  </sheetData>
  <sheetProtection/>
  <mergeCells count="1">
    <mergeCell ref="A2:B2"/>
  </mergeCells>
  <printOptions horizontalCentered="1" verticalCentered="1"/>
  <pageMargins left="0.7479166666666667" right="0.7479166666666667" top="0.9840277777777777" bottom="0.9840277777777777" header="0.5118055555555555" footer="0.5118055555555555"/>
  <pageSetup fitToWidth="0" fitToHeight="1"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I38"/>
  <sheetViews>
    <sheetView workbookViewId="0" topLeftCell="A11">
      <selection activeCell="E34" sqref="E34"/>
    </sheetView>
  </sheetViews>
  <sheetFormatPr defaultColWidth="9.00390625" defaultRowHeight="14.25"/>
  <cols>
    <col min="1" max="2" width="34.625" style="59" customWidth="1"/>
    <col min="3" max="3" width="9.125" style="1" customWidth="1"/>
    <col min="4" max="16384" width="9.00390625" style="1" customWidth="1"/>
  </cols>
  <sheetData>
    <row r="1" spans="1:8" s="1" customFormat="1" ht="18.75" customHeight="1">
      <c r="A1" s="6" t="s">
        <v>92</v>
      </c>
      <c r="B1" s="7"/>
      <c r="C1" s="57"/>
      <c r="D1" s="9"/>
      <c r="E1" s="9"/>
      <c r="F1" s="9"/>
      <c r="G1" s="57"/>
      <c r="H1" s="28"/>
    </row>
    <row r="2" spans="1:9" s="1" customFormat="1" ht="27" customHeight="1">
      <c r="A2" s="60" t="s">
        <v>93</v>
      </c>
      <c r="B2" s="60"/>
      <c r="C2" s="11"/>
      <c r="D2" s="11"/>
      <c r="E2" s="11"/>
      <c r="F2" s="11"/>
      <c r="G2" s="11"/>
      <c r="H2" s="11"/>
      <c r="I2" s="11"/>
    </row>
    <row r="3" spans="1:8" s="58" customFormat="1" ht="15.75" customHeight="1">
      <c r="A3" s="61"/>
      <c r="B3" s="13" t="s">
        <v>2</v>
      </c>
      <c r="C3" s="62"/>
      <c r="D3" s="63"/>
      <c r="E3" s="63"/>
      <c r="F3" s="63"/>
      <c r="G3" s="62"/>
      <c r="H3" s="70"/>
    </row>
    <row r="4" spans="1:2" s="1" customFormat="1" ht="24.75" customHeight="1">
      <c r="A4" s="16" t="s">
        <v>55</v>
      </c>
      <c r="B4" s="56" t="s">
        <v>75</v>
      </c>
    </row>
    <row r="5" spans="1:2" s="1" customFormat="1" ht="18.75" customHeight="1">
      <c r="A5" s="21" t="s">
        <v>14</v>
      </c>
      <c r="B5" s="64">
        <v>263</v>
      </c>
    </row>
    <row r="6" spans="1:2" s="1" customFormat="1" ht="18.75" customHeight="1">
      <c r="A6" s="21" t="s">
        <v>15</v>
      </c>
      <c r="B6" s="64">
        <v>669</v>
      </c>
    </row>
    <row r="7" spans="1:2" s="1" customFormat="1" ht="18.75" customHeight="1">
      <c r="A7" s="21" t="s">
        <v>16</v>
      </c>
      <c r="B7" s="64">
        <v>5368</v>
      </c>
    </row>
    <row r="8" spans="1:2" s="1" customFormat="1" ht="18.75" customHeight="1">
      <c r="A8" s="21" t="s">
        <v>17</v>
      </c>
      <c r="B8" s="64">
        <v>3944</v>
      </c>
    </row>
    <row r="9" spans="1:2" s="1" customFormat="1" ht="18.75" customHeight="1">
      <c r="A9" s="21" t="s">
        <v>18</v>
      </c>
      <c r="B9" s="64">
        <v>3630</v>
      </c>
    </row>
    <row r="10" spans="1:2" s="1" customFormat="1" ht="18.75" customHeight="1">
      <c r="A10" s="21" t="s">
        <v>19</v>
      </c>
      <c r="B10" s="64">
        <v>2699</v>
      </c>
    </row>
    <row r="11" spans="1:2" s="1" customFormat="1" ht="18.75" customHeight="1">
      <c r="A11" s="21" t="s">
        <v>20</v>
      </c>
      <c r="B11" s="64">
        <v>3104</v>
      </c>
    </row>
    <row r="12" spans="1:2" s="1" customFormat="1" ht="18.75" customHeight="1">
      <c r="A12" s="21" t="s">
        <v>21</v>
      </c>
      <c r="B12" s="64">
        <v>4317</v>
      </c>
    </row>
    <row r="13" spans="1:2" s="1" customFormat="1" ht="18.75" customHeight="1">
      <c r="A13" s="21" t="s">
        <v>22</v>
      </c>
      <c r="B13" s="64">
        <v>389</v>
      </c>
    </row>
    <row r="14" spans="1:2" s="1" customFormat="1" ht="18.75" customHeight="1">
      <c r="A14" s="21" t="s">
        <v>23</v>
      </c>
      <c r="B14" s="64">
        <v>1677</v>
      </c>
    </row>
    <row r="15" spans="1:2" s="1" customFormat="1" ht="18.75" customHeight="1">
      <c r="A15" s="21" t="s">
        <v>24</v>
      </c>
      <c r="B15" s="64">
        <v>1294</v>
      </c>
    </row>
    <row r="16" spans="1:2" s="1" customFormat="1" ht="18.75" customHeight="1">
      <c r="A16" s="21" t="s">
        <v>25</v>
      </c>
      <c r="B16" s="64">
        <v>8670</v>
      </c>
    </row>
    <row r="17" spans="1:2" s="1" customFormat="1" ht="18.75" customHeight="1">
      <c r="A17" s="21" t="s">
        <v>26</v>
      </c>
      <c r="B17" s="64">
        <v>2235</v>
      </c>
    </row>
    <row r="18" spans="1:2" s="1" customFormat="1" ht="18.75" customHeight="1">
      <c r="A18" s="21" t="s">
        <v>27</v>
      </c>
      <c r="B18" s="64">
        <v>5992</v>
      </c>
    </row>
    <row r="19" spans="1:2" s="1" customFormat="1" ht="18.75" customHeight="1">
      <c r="A19" s="21" t="s">
        <v>28</v>
      </c>
      <c r="B19" s="64">
        <v>3726</v>
      </c>
    </row>
    <row r="20" spans="1:2" s="1" customFormat="1" ht="18.75" customHeight="1">
      <c r="A20" s="21" t="s">
        <v>29</v>
      </c>
      <c r="B20" s="64">
        <v>11213</v>
      </c>
    </row>
    <row r="21" spans="1:2" s="1" customFormat="1" ht="18.75" customHeight="1">
      <c r="A21" s="21" t="s">
        <v>30</v>
      </c>
      <c r="B21" s="64">
        <v>8856</v>
      </c>
    </row>
    <row r="22" spans="1:2" s="1" customFormat="1" ht="18.75" customHeight="1">
      <c r="A22" s="21" t="s">
        <v>31</v>
      </c>
      <c r="B22" s="64">
        <v>10096</v>
      </c>
    </row>
    <row r="23" spans="1:2" s="1" customFormat="1" ht="18.75" customHeight="1">
      <c r="A23" s="21" t="s">
        <v>32</v>
      </c>
      <c r="B23" s="64">
        <v>2471</v>
      </c>
    </row>
    <row r="24" spans="1:2" s="1" customFormat="1" ht="18.75" customHeight="1">
      <c r="A24" s="21" t="s">
        <v>33</v>
      </c>
      <c r="B24" s="64">
        <v>11104</v>
      </c>
    </row>
    <row r="25" spans="1:2" s="1" customFormat="1" ht="18.75" customHeight="1">
      <c r="A25" s="21" t="s">
        <v>34</v>
      </c>
      <c r="B25" s="64">
        <v>1635</v>
      </c>
    </row>
    <row r="26" spans="1:2" s="1" customFormat="1" ht="18.75" customHeight="1">
      <c r="A26" s="21" t="s">
        <v>35</v>
      </c>
      <c r="B26" s="64">
        <v>3591</v>
      </c>
    </row>
    <row r="27" spans="1:2" s="1" customFormat="1" ht="18.75" customHeight="1">
      <c r="A27" s="21" t="s">
        <v>36</v>
      </c>
      <c r="B27" s="64">
        <v>12688</v>
      </c>
    </row>
    <row r="28" spans="1:2" s="1" customFormat="1" ht="18.75" customHeight="1">
      <c r="A28" s="21" t="s">
        <v>37</v>
      </c>
      <c r="B28" s="64">
        <v>19312</v>
      </c>
    </row>
    <row r="29" spans="1:2" s="1" customFormat="1" ht="18.75" customHeight="1">
      <c r="A29" s="21" t="s">
        <v>38</v>
      </c>
      <c r="B29" s="64">
        <v>19404</v>
      </c>
    </row>
    <row r="30" spans="1:2" s="1" customFormat="1" ht="18.75" customHeight="1">
      <c r="A30" s="21" t="s">
        <v>39</v>
      </c>
      <c r="B30" s="64">
        <v>5058</v>
      </c>
    </row>
    <row r="31" spans="1:2" s="1" customFormat="1" ht="18.75" customHeight="1">
      <c r="A31" s="21" t="s">
        <v>40</v>
      </c>
      <c r="B31" s="64">
        <v>9269</v>
      </c>
    </row>
    <row r="32" spans="1:2" s="1" customFormat="1" ht="18.75" customHeight="1">
      <c r="A32" s="21" t="s">
        <v>41</v>
      </c>
      <c r="B32" s="64">
        <v>16378</v>
      </c>
    </row>
    <row r="33" spans="1:2" s="1" customFormat="1" ht="18.75" customHeight="1">
      <c r="A33" s="21" t="s">
        <v>42</v>
      </c>
      <c r="B33" s="64">
        <v>3919</v>
      </c>
    </row>
    <row r="34" spans="1:2" s="1" customFormat="1" ht="18.75" customHeight="1">
      <c r="A34" s="21" t="s">
        <v>43</v>
      </c>
      <c r="B34" s="64">
        <v>2890</v>
      </c>
    </row>
    <row r="35" spans="1:2" s="1" customFormat="1" ht="18.75" customHeight="1">
      <c r="A35" s="21" t="s">
        <v>44</v>
      </c>
      <c r="B35" s="64">
        <v>11452</v>
      </c>
    </row>
    <row r="36" spans="1:2" s="1" customFormat="1" ht="18" customHeight="1">
      <c r="A36" s="21" t="s">
        <v>64</v>
      </c>
      <c r="B36" s="65">
        <v>687</v>
      </c>
    </row>
    <row r="37" spans="1:2" s="1" customFormat="1" ht="16.5">
      <c r="A37" s="66" t="s">
        <v>62</v>
      </c>
      <c r="B37" s="67">
        <v>198000</v>
      </c>
    </row>
    <row r="38" spans="1:2" ht="15.75">
      <c r="A38" s="68" t="s">
        <v>94</v>
      </c>
      <c r="B38" s="69"/>
    </row>
  </sheetData>
  <sheetProtection/>
  <mergeCells count="2">
    <mergeCell ref="A2:B2"/>
    <mergeCell ref="A38:B38"/>
  </mergeCells>
  <printOptions horizontalCentered="1" verticalCentered="1"/>
  <pageMargins left="0.7479166666666667" right="0.7479166666666667" top="0.5902777777777778" bottom="0.5902777777777778" header="0.5118055555555555" footer="0.5118055555555555"/>
  <pageSetup horizontalDpi="600" verticalDpi="600"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E38"/>
  <sheetViews>
    <sheetView workbookViewId="0" topLeftCell="A9">
      <selection activeCell="B38" sqref="B38"/>
    </sheetView>
  </sheetViews>
  <sheetFormatPr defaultColWidth="9.00390625" defaultRowHeight="14.25"/>
  <cols>
    <col min="1" max="1" width="34.625" style="5" customWidth="1"/>
    <col min="2" max="2" width="39.125" style="5" customWidth="1"/>
  </cols>
  <sheetData>
    <row r="1" spans="1:5" s="1" customFormat="1" ht="15" customHeight="1">
      <c r="A1" s="55" t="s">
        <v>95</v>
      </c>
      <c r="B1" s="7"/>
      <c r="C1" s="8"/>
      <c r="D1" s="9"/>
      <c r="E1" s="9"/>
    </row>
    <row r="2" spans="1:5" s="1" customFormat="1" ht="36" customHeight="1">
      <c r="A2" s="10" t="s">
        <v>96</v>
      </c>
      <c r="B2" s="10"/>
      <c r="C2" s="11"/>
      <c r="D2" s="11"/>
      <c r="E2" s="11"/>
    </row>
    <row r="3" spans="1:5" s="2" customFormat="1" ht="20.25" customHeight="1">
      <c r="A3" s="12"/>
      <c r="B3" s="13" t="s">
        <v>2</v>
      </c>
      <c r="C3" s="14"/>
      <c r="D3" s="15"/>
      <c r="E3" s="15"/>
    </row>
    <row r="4" spans="1:2" s="54" customFormat="1" ht="24.75" customHeight="1">
      <c r="A4" s="16" t="s">
        <v>55</v>
      </c>
      <c r="B4" s="56" t="s">
        <v>80</v>
      </c>
    </row>
    <row r="5" spans="1:2" s="54" customFormat="1" ht="18" customHeight="1">
      <c r="A5" s="21" t="s">
        <v>63</v>
      </c>
      <c r="B5" s="24">
        <v>124</v>
      </c>
    </row>
    <row r="6" spans="1:2" ht="18" customHeight="1">
      <c r="A6" s="21" t="s">
        <v>14</v>
      </c>
      <c r="B6" s="24">
        <v>23</v>
      </c>
    </row>
    <row r="7" spans="1:2" ht="18" customHeight="1">
      <c r="A7" s="21" t="s">
        <v>15</v>
      </c>
      <c r="B7" s="24">
        <v>219</v>
      </c>
    </row>
    <row r="8" spans="1:2" ht="18" customHeight="1">
      <c r="A8" s="21" t="s">
        <v>16</v>
      </c>
      <c r="B8" s="24">
        <v>1471</v>
      </c>
    </row>
    <row r="9" spans="1:2" ht="18" customHeight="1">
      <c r="A9" s="21" t="s">
        <v>17</v>
      </c>
      <c r="B9" s="24">
        <v>525</v>
      </c>
    </row>
    <row r="10" spans="1:2" ht="18" customHeight="1">
      <c r="A10" s="21" t="s">
        <v>18</v>
      </c>
      <c r="B10" s="24">
        <v>1728</v>
      </c>
    </row>
    <row r="11" spans="1:2" ht="18" customHeight="1">
      <c r="A11" s="21" t="s">
        <v>19</v>
      </c>
      <c r="B11" s="24">
        <v>577</v>
      </c>
    </row>
    <row r="12" spans="1:2" ht="18" customHeight="1">
      <c r="A12" s="21" t="s">
        <v>20</v>
      </c>
      <c r="B12" s="24">
        <v>1098</v>
      </c>
    </row>
    <row r="13" spans="1:2" ht="18" customHeight="1">
      <c r="A13" s="21" t="s">
        <v>21</v>
      </c>
      <c r="B13" s="24">
        <v>929</v>
      </c>
    </row>
    <row r="14" spans="1:2" ht="18" customHeight="1">
      <c r="A14" s="21" t="s">
        <v>22</v>
      </c>
      <c r="B14" s="24">
        <v>61</v>
      </c>
    </row>
    <row r="15" spans="1:2" ht="18" customHeight="1">
      <c r="A15" s="21" t="s">
        <v>23</v>
      </c>
      <c r="B15" s="24">
        <v>113</v>
      </c>
    </row>
    <row r="16" spans="1:2" ht="18" customHeight="1">
      <c r="A16" s="21" t="s">
        <v>24</v>
      </c>
      <c r="B16" s="24">
        <v>415</v>
      </c>
    </row>
    <row r="17" spans="1:2" ht="18" customHeight="1">
      <c r="A17" s="21" t="s">
        <v>25</v>
      </c>
      <c r="B17" s="24">
        <v>1545</v>
      </c>
    </row>
    <row r="18" spans="1:2" ht="18" customHeight="1">
      <c r="A18" s="21" t="s">
        <v>26</v>
      </c>
      <c r="B18" s="24">
        <v>130</v>
      </c>
    </row>
    <row r="19" spans="1:2" ht="18" customHeight="1">
      <c r="A19" s="21" t="s">
        <v>27</v>
      </c>
      <c r="B19" s="24">
        <v>1330</v>
      </c>
    </row>
    <row r="20" spans="1:2" ht="18" customHeight="1">
      <c r="A20" s="21" t="s">
        <v>28</v>
      </c>
      <c r="B20" s="24">
        <v>806</v>
      </c>
    </row>
    <row r="21" spans="1:2" ht="18" customHeight="1">
      <c r="A21" s="21" t="s">
        <v>29</v>
      </c>
      <c r="B21" s="24">
        <v>2524</v>
      </c>
    </row>
    <row r="22" spans="1:2" ht="18" customHeight="1">
      <c r="A22" s="21" t="s">
        <v>30</v>
      </c>
      <c r="B22" s="24">
        <v>1094</v>
      </c>
    </row>
    <row r="23" spans="1:2" ht="18" customHeight="1">
      <c r="A23" s="21" t="s">
        <v>31</v>
      </c>
      <c r="B23" s="24">
        <v>2850</v>
      </c>
    </row>
    <row r="24" spans="1:2" ht="18" customHeight="1">
      <c r="A24" s="21" t="s">
        <v>32</v>
      </c>
      <c r="B24" s="24">
        <v>231</v>
      </c>
    </row>
    <row r="25" spans="1:2" ht="18" customHeight="1">
      <c r="A25" s="21" t="s">
        <v>33</v>
      </c>
      <c r="B25" s="24">
        <v>1866</v>
      </c>
    </row>
    <row r="26" spans="1:2" ht="18" customHeight="1">
      <c r="A26" s="21" t="s">
        <v>34</v>
      </c>
      <c r="B26" s="24">
        <v>89</v>
      </c>
    </row>
    <row r="27" spans="1:2" ht="18" customHeight="1">
      <c r="A27" s="21" t="s">
        <v>35</v>
      </c>
      <c r="B27" s="24">
        <v>581</v>
      </c>
    </row>
    <row r="28" spans="1:2" ht="18" customHeight="1">
      <c r="A28" s="21" t="s">
        <v>36</v>
      </c>
      <c r="B28" s="24">
        <v>2155</v>
      </c>
    </row>
    <row r="29" spans="1:2" ht="18" customHeight="1">
      <c r="A29" s="21" t="s">
        <v>37</v>
      </c>
      <c r="B29" s="24">
        <v>1219</v>
      </c>
    </row>
    <row r="30" spans="1:2" ht="18" customHeight="1">
      <c r="A30" s="21" t="s">
        <v>38</v>
      </c>
      <c r="B30" s="24">
        <v>1251</v>
      </c>
    </row>
    <row r="31" spans="1:2" ht="18" customHeight="1">
      <c r="A31" s="21" t="s">
        <v>39</v>
      </c>
      <c r="B31" s="24">
        <v>64</v>
      </c>
    </row>
    <row r="32" spans="1:2" ht="18" customHeight="1">
      <c r="A32" s="21" t="s">
        <v>40</v>
      </c>
      <c r="B32" s="24">
        <v>951</v>
      </c>
    </row>
    <row r="33" spans="1:2" ht="18" customHeight="1">
      <c r="A33" s="21" t="s">
        <v>41</v>
      </c>
      <c r="B33" s="24">
        <v>1165</v>
      </c>
    </row>
    <row r="34" spans="1:2" ht="18" customHeight="1">
      <c r="A34" s="21" t="s">
        <v>42</v>
      </c>
      <c r="B34" s="24">
        <v>16</v>
      </c>
    </row>
    <row r="35" spans="1:2" ht="18" customHeight="1">
      <c r="A35" s="21" t="s">
        <v>43</v>
      </c>
      <c r="B35" s="24">
        <v>81</v>
      </c>
    </row>
    <row r="36" spans="1:2" ht="18" customHeight="1">
      <c r="A36" s="21" t="s">
        <v>44</v>
      </c>
      <c r="B36" s="24">
        <v>1156</v>
      </c>
    </row>
    <row r="37" spans="1:2" s="3" customFormat="1" ht="18" customHeight="1">
      <c r="A37" s="21" t="s">
        <v>64</v>
      </c>
      <c r="B37" s="25">
        <v>288</v>
      </c>
    </row>
    <row r="38" spans="1:2" ht="18" customHeight="1">
      <c r="A38" s="26" t="s">
        <v>62</v>
      </c>
      <c r="B38" s="27">
        <v>28675</v>
      </c>
    </row>
  </sheetData>
  <sheetProtection/>
  <mergeCells count="1">
    <mergeCell ref="A2:B2"/>
  </mergeCells>
  <printOptions horizontalCentered="1" verticalCentered="1"/>
  <pageMargins left="0.7479166666666667" right="0.7479166666666667" top="0.9840277777777777" bottom="0.9840277777777777" header="0.5118055555555555" footer="0.5118055555555555"/>
  <pageSetup fitToWidth="0" fitToHeight="1" horizontalDpi="600" verticalDpi="600" orientation="portrait" paperSize="9" scale="96"/>
</worksheet>
</file>

<file path=xl/worksheets/sheet14.xml><?xml version="1.0" encoding="utf-8"?>
<worksheet xmlns="http://schemas.openxmlformats.org/spreadsheetml/2006/main" xmlns:r="http://schemas.openxmlformats.org/officeDocument/2006/relationships">
  <sheetPr>
    <pageSetUpPr fitToPage="1"/>
  </sheetPr>
  <dimension ref="A1:I38"/>
  <sheetViews>
    <sheetView workbookViewId="0" topLeftCell="A13">
      <selection activeCell="B38" sqref="B38"/>
    </sheetView>
  </sheetViews>
  <sheetFormatPr defaultColWidth="9.00390625" defaultRowHeight="14.25"/>
  <cols>
    <col min="1" max="1" width="34.625" style="5" customWidth="1"/>
    <col min="2" max="2" width="39.125" style="5" customWidth="1"/>
  </cols>
  <sheetData>
    <row r="1" spans="1:8" s="1" customFormat="1" ht="15" customHeight="1">
      <c r="A1" s="55" t="s">
        <v>97</v>
      </c>
      <c r="B1" s="7"/>
      <c r="C1" s="8"/>
      <c r="D1" s="9"/>
      <c r="E1" s="9"/>
      <c r="F1" s="9"/>
      <c r="G1" s="57"/>
      <c r="H1" s="28"/>
    </row>
    <row r="2" spans="1:9" s="1" customFormat="1" ht="36" customHeight="1">
      <c r="A2" s="10" t="s">
        <v>98</v>
      </c>
      <c r="B2" s="10"/>
      <c r="C2" s="11"/>
      <c r="D2" s="11"/>
      <c r="E2" s="11"/>
      <c r="F2" s="11"/>
      <c r="G2" s="11"/>
      <c r="H2" s="11"/>
      <c r="I2" s="11"/>
    </row>
    <row r="3" spans="1:8" s="2" customFormat="1" ht="20.25" customHeight="1">
      <c r="A3" s="12"/>
      <c r="B3" s="13" t="s">
        <v>2</v>
      </c>
      <c r="C3" s="14"/>
      <c r="D3" s="15"/>
      <c r="E3" s="15"/>
      <c r="F3" s="15"/>
      <c r="G3" s="14"/>
      <c r="H3" s="29"/>
    </row>
    <row r="4" spans="1:2" s="54" customFormat="1" ht="24.75" customHeight="1">
      <c r="A4" s="16" t="s">
        <v>55</v>
      </c>
      <c r="B4" s="56" t="s">
        <v>80</v>
      </c>
    </row>
    <row r="5" spans="1:2" s="54" customFormat="1" ht="18" customHeight="1">
      <c r="A5" s="21" t="s">
        <v>63</v>
      </c>
      <c r="B5" s="24">
        <v>40</v>
      </c>
    </row>
    <row r="6" spans="1:2" ht="18" customHeight="1">
      <c r="A6" s="21" t="s">
        <v>14</v>
      </c>
      <c r="B6" s="24">
        <v>0</v>
      </c>
    </row>
    <row r="7" spans="1:2" ht="18" customHeight="1">
      <c r="A7" s="21" t="s">
        <v>15</v>
      </c>
      <c r="B7" s="24">
        <v>0</v>
      </c>
    </row>
    <row r="8" spans="1:2" ht="18" customHeight="1">
      <c r="A8" s="21" t="s">
        <v>16</v>
      </c>
      <c r="B8" s="24">
        <v>0</v>
      </c>
    </row>
    <row r="9" spans="1:2" ht="18" customHeight="1">
      <c r="A9" s="21" t="s">
        <v>17</v>
      </c>
      <c r="B9" s="24">
        <v>0</v>
      </c>
    </row>
    <row r="10" spans="1:2" ht="18" customHeight="1">
      <c r="A10" s="21" t="s">
        <v>18</v>
      </c>
      <c r="B10" s="24">
        <v>0</v>
      </c>
    </row>
    <row r="11" spans="1:2" ht="18" customHeight="1">
      <c r="A11" s="21" t="s">
        <v>19</v>
      </c>
      <c r="B11" s="24">
        <v>0</v>
      </c>
    </row>
    <row r="12" spans="1:2" ht="18" customHeight="1">
      <c r="A12" s="21" t="s">
        <v>20</v>
      </c>
      <c r="B12" s="24">
        <v>0</v>
      </c>
    </row>
    <row r="13" spans="1:2" ht="18" customHeight="1">
      <c r="A13" s="21" t="s">
        <v>21</v>
      </c>
      <c r="B13" s="24">
        <v>0</v>
      </c>
    </row>
    <row r="14" spans="1:2" ht="18" customHeight="1">
      <c r="A14" s="21" t="s">
        <v>22</v>
      </c>
      <c r="B14" s="24">
        <v>0</v>
      </c>
    </row>
    <row r="15" spans="1:2" ht="18" customHeight="1">
      <c r="A15" s="21" t="s">
        <v>23</v>
      </c>
      <c r="B15" s="24">
        <v>0</v>
      </c>
    </row>
    <row r="16" spans="1:2" ht="18" customHeight="1">
      <c r="A16" s="21" t="s">
        <v>24</v>
      </c>
      <c r="B16" s="24">
        <v>0</v>
      </c>
    </row>
    <row r="17" spans="1:2" ht="18" customHeight="1">
      <c r="A17" s="21" t="s">
        <v>25</v>
      </c>
      <c r="B17" s="24">
        <v>646.8</v>
      </c>
    </row>
    <row r="18" spans="1:2" ht="18" customHeight="1">
      <c r="A18" s="21" t="s">
        <v>26</v>
      </c>
      <c r="B18" s="24">
        <v>0</v>
      </c>
    </row>
    <row r="19" spans="1:2" ht="18" customHeight="1">
      <c r="A19" s="21" t="s">
        <v>27</v>
      </c>
      <c r="B19" s="24">
        <v>921.2</v>
      </c>
    </row>
    <row r="20" spans="1:2" ht="18" customHeight="1">
      <c r="A20" s="21" t="s">
        <v>28</v>
      </c>
      <c r="B20" s="24">
        <v>0</v>
      </c>
    </row>
    <row r="21" spans="1:2" ht="18" customHeight="1">
      <c r="A21" s="21" t="s">
        <v>29</v>
      </c>
      <c r="B21" s="24">
        <v>0</v>
      </c>
    </row>
    <row r="22" spans="1:2" ht="18" customHeight="1">
      <c r="A22" s="21" t="s">
        <v>30</v>
      </c>
      <c r="B22" s="24">
        <v>0</v>
      </c>
    </row>
    <row r="23" spans="1:2" ht="18" customHeight="1">
      <c r="A23" s="21" t="s">
        <v>31</v>
      </c>
      <c r="B23" s="24">
        <v>0</v>
      </c>
    </row>
    <row r="24" spans="1:2" ht="18" customHeight="1">
      <c r="A24" s="21" t="s">
        <v>32</v>
      </c>
      <c r="B24" s="24">
        <v>0</v>
      </c>
    </row>
    <row r="25" spans="1:2" ht="18" customHeight="1">
      <c r="A25" s="21" t="s">
        <v>33</v>
      </c>
      <c r="B25" s="24">
        <v>0</v>
      </c>
    </row>
    <row r="26" spans="1:2" ht="18" customHeight="1">
      <c r="A26" s="21" t="s">
        <v>34</v>
      </c>
      <c r="B26" s="24">
        <v>0</v>
      </c>
    </row>
    <row r="27" spans="1:2" ht="18" customHeight="1">
      <c r="A27" s="21" t="s">
        <v>35</v>
      </c>
      <c r="B27" s="24">
        <v>0</v>
      </c>
    </row>
    <row r="28" spans="1:2" ht="18" customHeight="1">
      <c r="A28" s="21" t="s">
        <v>36</v>
      </c>
      <c r="B28" s="24">
        <v>392</v>
      </c>
    </row>
    <row r="29" spans="1:2" ht="18" customHeight="1">
      <c r="A29" s="21" t="s">
        <v>37</v>
      </c>
      <c r="B29" s="24">
        <v>0</v>
      </c>
    </row>
    <row r="30" spans="1:2" ht="18" customHeight="1">
      <c r="A30" s="21" t="s">
        <v>38</v>
      </c>
      <c r="B30" s="24">
        <v>0</v>
      </c>
    </row>
    <row r="31" spans="1:2" ht="18" customHeight="1">
      <c r="A31" s="21" t="s">
        <v>39</v>
      </c>
      <c r="B31" s="24">
        <v>0</v>
      </c>
    </row>
    <row r="32" spans="1:2" ht="18" customHeight="1">
      <c r="A32" s="21" t="s">
        <v>40</v>
      </c>
      <c r="B32" s="24">
        <v>0</v>
      </c>
    </row>
    <row r="33" spans="1:2" ht="18" customHeight="1">
      <c r="A33" s="21" t="s">
        <v>41</v>
      </c>
      <c r="B33" s="24">
        <v>0</v>
      </c>
    </row>
    <row r="34" spans="1:2" ht="18" customHeight="1">
      <c r="A34" s="21" t="s">
        <v>42</v>
      </c>
      <c r="B34" s="24">
        <v>0</v>
      </c>
    </row>
    <row r="35" spans="1:2" ht="18" customHeight="1">
      <c r="A35" s="21" t="s">
        <v>43</v>
      </c>
      <c r="B35" s="24">
        <v>0</v>
      </c>
    </row>
    <row r="36" spans="1:2" ht="18" customHeight="1">
      <c r="A36" s="21" t="s">
        <v>44</v>
      </c>
      <c r="B36" s="24">
        <v>0</v>
      </c>
    </row>
    <row r="37" spans="1:2" s="3" customFormat="1" ht="18" customHeight="1">
      <c r="A37" s="21" t="s">
        <v>64</v>
      </c>
      <c r="B37" s="24">
        <v>0</v>
      </c>
    </row>
    <row r="38" spans="1:2" ht="18" customHeight="1">
      <c r="A38" s="26" t="s">
        <v>62</v>
      </c>
      <c r="B38" s="27">
        <v>2000</v>
      </c>
    </row>
  </sheetData>
  <sheetProtection/>
  <mergeCells count="1">
    <mergeCell ref="A2:B2"/>
  </mergeCells>
  <printOptions horizontalCentered="1" verticalCentered="1"/>
  <pageMargins left="0.7479166666666667" right="0.7479166666666667" top="0.9840277777777777" bottom="0.9840277777777777" header="0.5118055555555555" footer="0.5118055555555555"/>
  <pageSetup fitToWidth="0" fitToHeight="1" horizontalDpi="600" verticalDpi="600" orientation="portrait" paperSize="9" scale="96"/>
</worksheet>
</file>

<file path=xl/worksheets/sheet15.xml><?xml version="1.0" encoding="utf-8"?>
<worksheet xmlns="http://schemas.openxmlformats.org/spreadsheetml/2006/main" xmlns:r="http://schemas.openxmlformats.org/officeDocument/2006/relationships">
  <dimension ref="A1:F65"/>
  <sheetViews>
    <sheetView workbookViewId="0" topLeftCell="A1">
      <pane xSplit="1" ySplit="4" topLeftCell="B15" activePane="bottomRight" state="frozen"/>
      <selection pane="bottomRight" activeCell="K30" sqref="K30"/>
    </sheetView>
  </sheetViews>
  <sheetFormatPr defaultColWidth="9.00390625" defaultRowHeight="14.25"/>
  <cols>
    <col min="1" max="2" width="14.25390625" style="32" customWidth="1"/>
    <col min="3" max="4" width="12.625" style="32" customWidth="1"/>
    <col min="5" max="5" width="13.50390625" style="32" customWidth="1"/>
    <col min="6" max="16384" width="9.00390625" style="32" customWidth="1"/>
  </cols>
  <sheetData>
    <row r="1" spans="1:4" s="30" customFormat="1" ht="18.75" customHeight="1">
      <c r="A1" s="34" t="s">
        <v>99</v>
      </c>
      <c r="B1" s="34"/>
      <c r="C1" s="35"/>
      <c r="D1" s="35"/>
    </row>
    <row r="2" spans="1:5" s="30" customFormat="1" ht="27" customHeight="1">
      <c r="A2" s="36" t="s">
        <v>100</v>
      </c>
      <c r="B2" s="36"/>
      <c r="C2" s="36"/>
      <c r="D2" s="36"/>
      <c r="E2" s="36"/>
    </row>
    <row r="3" spans="1:5" s="31" customFormat="1" ht="12.75" customHeight="1">
      <c r="A3" s="37"/>
      <c r="B3" s="37"/>
      <c r="C3" s="38"/>
      <c r="D3" s="38"/>
      <c r="E3" s="50" t="s">
        <v>2</v>
      </c>
    </row>
    <row r="4" spans="1:5" s="32" customFormat="1" ht="78.75" customHeight="1">
      <c r="A4" s="39" t="s">
        <v>55</v>
      </c>
      <c r="B4" s="40" t="s">
        <v>101</v>
      </c>
      <c r="C4" s="40" t="s">
        <v>102</v>
      </c>
      <c r="D4" s="40" t="s">
        <v>103</v>
      </c>
      <c r="E4" s="51" t="s">
        <v>62</v>
      </c>
    </row>
    <row r="5" spans="1:5" s="32" customFormat="1" ht="18" customHeight="1">
      <c r="A5" s="41" t="s">
        <v>104</v>
      </c>
      <c r="B5" s="42">
        <v>0</v>
      </c>
      <c r="C5" s="43">
        <f>12442+4975</f>
        <v>17417</v>
      </c>
      <c r="D5" s="43">
        <f>2624+761</f>
        <v>3385</v>
      </c>
      <c r="E5" s="52">
        <v>20802</v>
      </c>
    </row>
    <row r="6" spans="1:5" s="32" customFormat="1" ht="18" customHeight="1">
      <c r="A6" s="44" t="s">
        <v>14</v>
      </c>
      <c r="B6" s="45">
        <v>716</v>
      </c>
      <c r="C6" s="43">
        <v>0</v>
      </c>
      <c r="D6" s="43">
        <v>0</v>
      </c>
      <c r="E6" s="52">
        <v>716</v>
      </c>
    </row>
    <row r="7" spans="1:5" s="32" customFormat="1" ht="18" customHeight="1">
      <c r="A7" s="44" t="s">
        <v>15</v>
      </c>
      <c r="B7" s="45">
        <v>1135</v>
      </c>
      <c r="C7" s="43">
        <v>0</v>
      </c>
      <c r="D7" s="43">
        <v>0</v>
      </c>
      <c r="E7" s="52">
        <v>1135</v>
      </c>
    </row>
    <row r="8" spans="1:5" s="32" customFormat="1" ht="18" customHeight="1">
      <c r="A8" s="44" t="s">
        <v>16</v>
      </c>
      <c r="B8" s="45">
        <v>9084</v>
      </c>
      <c r="C8" s="43">
        <v>0</v>
      </c>
      <c r="D8" s="43">
        <v>0</v>
      </c>
      <c r="E8" s="52">
        <v>9084</v>
      </c>
    </row>
    <row r="9" spans="1:5" s="32" customFormat="1" ht="18" customHeight="1">
      <c r="A9" s="44" t="s">
        <v>17</v>
      </c>
      <c r="B9" s="45">
        <v>4762</v>
      </c>
      <c r="C9" s="43">
        <v>0</v>
      </c>
      <c r="D9" s="43">
        <v>0</v>
      </c>
      <c r="E9" s="52">
        <v>4762</v>
      </c>
    </row>
    <row r="10" spans="1:5" s="32" customFormat="1" ht="18" customHeight="1">
      <c r="A10" s="44" t="s">
        <v>18</v>
      </c>
      <c r="B10" s="45">
        <v>4029</v>
      </c>
      <c r="C10" s="43">
        <v>0</v>
      </c>
      <c r="D10" s="43">
        <v>0</v>
      </c>
      <c r="E10" s="52">
        <v>4029</v>
      </c>
    </row>
    <row r="11" spans="1:5" s="32" customFormat="1" ht="18" customHeight="1">
      <c r="A11" s="44" t="s">
        <v>19</v>
      </c>
      <c r="B11" s="45">
        <v>4667</v>
      </c>
      <c r="C11" s="43">
        <v>0</v>
      </c>
      <c r="D11" s="43">
        <v>0</v>
      </c>
      <c r="E11" s="52">
        <v>4667</v>
      </c>
    </row>
    <row r="12" spans="1:5" s="32" customFormat="1" ht="18" customHeight="1">
      <c r="A12" s="44" t="s">
        <v>20</v>
      </c>
      <c r="B12" s="45">
        <v>3956</v>
      </c>
      <c r="C12" s="43">
        <v>0</v>
      </c>
      <c r="D12" s="43">
        <v>0</v>
      </c>
      <c r="E12" s="52">
        <v>3956</v>
      </c>
    </row>
    <row r="13" spans="1:5" s="32" customFormat="1" ht="18" customHeight="1">
      <c r="A13" s="44" t="s">
        <v>21</v>
      </c>
      <c r="B13" s="45">
        <v>3677</v>
      </c>
      <c r="C13" s="43">
        <v>0</v>
      </c>
      <c r="D13" s="43">
        <v>0</v>
      </c>
      <c r="E13" s="52">
        <v>3677</v>
      </c>
    </row>
    <row r="14" spans="1:5" s="32" customFormat="1" ht="18" customHeight="1">
      <c r="A14" s="44" t="s">
        <v>22</v>
      </c>
      <c r="B14" s="45">
        <v>0</v>
      </c>
      <c r="C14" s="43">
        <v>0</v>
      </c>
      <c r="D14" s="43">
        <v>0</v>
      </c>
      <c r="E14" s="52">
        <v>0</v>
      </c>
    </row>
    <row r="15" spans="1:5" s="32" customFormat="1" ht="18" customHeight="1">
      <c r="A15" s="44" t="s">
        <v>23</v>
      </c>
      <c r="B15" s="45">
        <v>10014</v>
      </c>
      <c r="C15" s="43">
        <v>0</v>
      </c>
      <c r="D15" s="43">
        <v>0</v>
      </c>
      <c r="E15" s="52">
        <v>10014</v>
      </c>
    </row>
    <row r="16" spans="1:5" s="32" customFormat="1" ht="18" customHeight="1">
      <c r="A16" s="44" t="s">
        <v>24</v>
      </c>
      <c r="B16" s="45">
        <v>5749</v>
      </c>
      <c r="C16" s="43">
        <v>0</v>
      </c>
      <c r="D16" s="43">
        <v>0</v>
      </c>
      <c r="E16" s="52">
        <v>5749</v>
      </c>
    </row>
    <row r="17" spans="1:5" s="32" customFormat="1" ht="18" customHeight="1">
      <c r="A17" s="44" t="s">
        <v>25</v>
      </c>
      <c r="B17" s="45">
        <v>12261</v>
      </c>
      <c r="C17" s="43">
        <v>0</v>
      </c>
      <c r="D17" s="43">
        <v>0</v>
      </c>
      <c r="E17" s="52">
        <v>12261</v>
      </c>
    </row>
    <row r="18" spans="1:5" s="32" customFormat="1" ht="18" customHeight="1">
      <c r="A18" s="44" t="s">
        <v>26</v>
      </c>
      <c r="B18" s="45">
        <v>8514</v>
      </c>
      <c r="C18" s="43">
        <v>0</v>
      </c>
      <c r="D18" s="43">
        <v>0</v>
      </c>
      <c r="E18" s="52">
        <v>8514</v>
      </c>
    </row>
    <row r="19" spans="1:5" s="32" customFormat="1" ht="18" customHeight="1">
      <c r="A19" s="44" t="s">
        <v>27</v>
      </c>
      <c r="B19" s="45">
        <v>8531</v>
      </c>
      <c r="C19" s="43">
        <v>0</v>
      </c>
      <c r="D19" s="43">
        <v>0</v>
      </c>
      <c r="E19" s="52">
        <v>8531</v>
      </c>
    </row>
    <row r="20" spans="1:5" s="32" customFormat="1" ht="18" customHeight="1">
      <c r="A20" s="44" t="s">
        <v>28</v>
      </c>
      <c r="B20" s="45">
        <v>15799</v>
      </c>
      <c r="C20" s="43">
        <v>0</v>
      </c>
      <c r="D20" s="43">
        <v>0</v>
      </c>
      <c r="E20" s="52">
        <v>15799</v>
      </c>
    </row>
    <row r="21" spans="1:5" s="32" customFormat="1" ht="18" customHeight="1">
      <c r="A21" s="44" t="s">
        <v>29</v>
      </c>
      <c r="B21" s="45">
        <v>22944</v>
      </c>
      <c r="C21" s="43">
        <v>0</v>
      </c>
      <c r="D21" s="43">
        <v>0</v>
      </c>
      <c r="E21" s="52">
        <v>22944</v>
      </c>
    </row>
    <row r="22" spans="1:5" s="32" customFormat="1" ht="18" customHeight="1">
      <c r="A22" s="44" t="s">
        <v>30</v>
      </c>
      <c r="B22" s="45">
        <v>9949</v>
      </c>
      <c r="C22" s="43">
        <v>0</v>
      </c>
      <c r="D22" s="43">
        <v>0</v>
      </c>
      <c r="E22" s="52">
        <v>9949</v>
      </c>
    </row>
    <row r="23" spans="1:5" s="32" customFormat="1" ht="18" customHeight="1">
      <c r="A23" s="44" t="s">
        <v>31</v>
      </c>
      <c r="B23" s="45">
        <v>12801</v>
      </c>
      <c r="C23" s="43">
        <v>0</v>
      </c>
      <c r="D23" s="43">
        <v>0</v>
      </c>
      <c r="E23" s="52">
        <v>12801</v>
      </c>
    </row>
    <row r="24" spans="1:5" s="32" customFormat="1" ht="18" customHeight="1">
      <c r="A24" s="44" t="s">
        <v>32</v>
      </c>
      <c r="B24" s="45">
        <v>14598</v>
      </c>
      <c r="C24" s="43">
        <v>0</v>
      </c>
      <c r="D24" s="43">
        <v>0</v>
      </c>
      <c r="E24" s="52">
        <v>14598</v>
      </c>
    </row>
    <row r="25" spans="1:5" s="32" customFormat="1" ht="18" customHeight="1">
      <c r="A25" s="44" t="s">
        <v>33</v>
      </c>
      <c r="B25" s="45">
        <v>13471</v>
      </c>
      <c r="C25" s="43">
        <v>0</v>
      </c>
      <c r="D25" s="43">
        <v>0</v>
      </c>
      <c r="E25" s="52">
        <v>13471</v>
      </c>
    </row>
    <row r="26" spans="1:5" s="32" customFormat="1" ht="18" customHeight="1">
      <c r="A26" s="44" t="s">
        <v>34</v>
      </c>
      <c r="B26" s="45">
        <v>2238</v>
      </c>
      <c r="C26" s="43">
        <v>0</v>
      </c>
      <c r="D26" s="43">
        <v>0</v>
      </c>
      <c r="E26" s="52">
        <v>2238</v>
      </c>
    </row>
    <row r="27" spans="1:5" s="32" customFormat="1" ht="18" customHeight="1">
      <c r="A27" s="44" t="s">
        <v>35</v>
      </c>
      <c r="B27" s="45">
        <v>5454</v>
      </c>
      <c r="C27" s="43">
        <v>0</v>
      </c>
      <c r="D27" s="43">
        <v>0</v>
      </c>
      <c r="E27" s="52">
        <v>5454</v>
      </c>
    </row>
    <row r="28" spans="1:5" s="32" customFormat="1" ht="18" customHeight="1">
      <c r="A28" s="44" t="s">
        <v>36</v>
      </c>
      <c r="B28" s="45">
        <v>13479</v>
      </c>
      <c r="C28" s="43">
        <v>0</v>
      </c>
      <c r="D28" s="43">
        <v>0</v>
      </c>
      <c r="E28" s="52">
        <v>13479</v>
      </c>
    </row>
    <row r="29" spans="1:5" s="32" customFormat="1" ht="18" customHeight="1">
      <c r="A29" s="44" t="s">
        <v>37</v>
      </c>
      <c r="B29" s="45">
        <v>9016</v>
      </c>
      <c r="C29" s="43">
        <v>0</v>
      </c>
      <c r="D29" s="43">
        <v>0</v>
      </c>
      <c r="E29" s="52">
        <v>9016</v>
      </c>
    </row>
    <row r="30" spans="1:5" s="32" customFormat="1" ht="18" customHeight="1">
      <c r="A30" s="44" t="s">
        <v>38</v>
      </c>
      <c r="B30" s="45">
        <v>7242</v>
      </c>
      <c r="C30" s="43">
        <v>0</v>
      </c>
      <c r="D30" s="43">
        <v>0</v>
      </c>
      <c r="E30" s="52">
        <v>7242</v>
      </c>
    </row>
    <row r="31" spans="1:5" s="32" customFormat="1" ht="18" customHeight="1">
      <c r="A31" s="44" t="s">
        <v>39</v>
      </c>
      <c r="B31" s="45">
        <v>1241</v>
      </c>
      <c r="C31" s="43">
        <v>0</v>
      </c>
      <c r="D31" s="43">
        <v>0</v>
      </c>
      <c r="E31" s="52">
        <v>1241</v>
      </c>
    </row>
    <row r="32" spans="1:5" s="32" customFormat="1" ht="18" customHeight="1">
      <c r="A32" s="44" t="s">
        <v>40</v>
      </c>
      <c r="B32" s="45">
        <v>7796</v>
      </c>
      <c r="C32" s="43">
        <v>0</v>
      </c>
      <c r="D32" s="43">
        <v>0</v>
      </c>
      <c r="E32" s="52">
        <v>7796</v>
      </c>
    </row>
    <row r="33" spans="1:5" s="32" customFormat="1" ht="18" customHeight="1">
      <c r="A33" s="44" t="s">
        <v>41</v>
      </c>
      <c r="B33" s="45">
        <v>6712</v>
      </c>
      <c r="C33" s="43">
        <v>0</v>
      </c>
      <c r="D33" s="43">
        <v>0</v>
      </c>
      <c r="E33" s="52">
        <v>6712</v>
      </c>
    </row>
    <row r="34" spans="1:5" s="32" customFormat="1" ht="18" customHeight="1">
      <c r="A34" s="44" t="s">
        <v>42</v>
      </c>
      <c r="B34" s="45">
        <v>2095</v>
      </c>
      <c r="C34" s="43">
        <v>0</v>
      </c>
      <c r="D34" s="43">
        <v>0</v>
      </c>
      <c r="E34" s="52">
        <v>2095</v>
      </c>
    </row>
    <row r="35" spans="1:6" s="33" customFormat="1" ht="18" customHeight="1">
      <c r="A35" s="44" t="s">
        <v>43</v>
      </c>
      <c r="B35" s="45">
        <v>2934</v>
      </c>
      <c r="C35" s="43">
        <v>0</v>
      </c>
      <c r="D35" s="43">
        <v>0</v>
      </c>
      <c r="E35" s="52">
        <v>2934</v>
      </c>
      <c r="F35" s="32"/>
    </row>
    <row r="36" spans="1:5" s="32" customFormat="1" ht="18" customHeight="1">
      <c r="A36" s="44" t="s">
        <v>44</v>
      </c>
      <c r="B36" s="45">
        <v>5478</v>
      </c>
      <c r="C36" s="43">
        <v>0</v>
      </c>
      <c r="D36" s="43">
        <v>0</v>
      </c>
      <c r="E36" s="52">
        <v>5478</v>
      </c>
    </row>
    <row r="37" spans="1:5" s="32" customFormat="1" ht="18" customHeight="1">
      <c r="A37" s="44" t="s">
        <v>64</v>
      </c>
      <c r="B37" s="45">
        <v>872</v>
      </c>
      <c r="C37" s="43">
        <v>0</v>
      </c>
      <c r="D37" s="43">
        <v>0</v>
      </c>
      <c r="E37" s="52">
        <v>872</v>
      </c>
    </row>
    <row r="38" spans="1:5" s="32" customFormat="1" ht="18" customHeight="1">
      <c r="A38" s="46" t="s">
        <v>62</v>
      </c>
      <c r="B38" s="47">
        <v>231214</v>
      </c>
      <c r="C38" s="47">
        <v>17417</v>
      </c>
      <c r="D38" s="47">
        <v>3385</v>
      </c>
      <c r="E38" s="53">
        <v>252016</v>
      </c>
    </row>
    <row r="39" spans="1:5" s="32" customFormat="1" ht="15.75">
      <c r="A39" s="48" t="s">
        <v>105</v>
      </c>
      <c r="B39" s="48"/>
      <c r="C39" s="48"/>
      <c r="D39" s="48"/>
      <c r="E39" s="48"/>
    </row>
    <row r="40" spans="1:5" s="32" customFormat="1" ht="15.75">
      <c r="A40" s="48"/>
      <c r="B40" s="48"/>
      <c r="C40" s="48"/>
      <c r="D40" s="48"/>
      <c r="E40" s="48"/>
    </row>
    <row r="41" spans="1:5" s="32" customFormat="1" ht="15.75">
      <c r="A41" s="48"/>
      <c r="B41" s="48"/>
      <c r="C41" s="48"/>
      <c r="D41" s="48"/>
      <c r="E41" s="48"/>
    </row>
    <row r="42" spans="1:5" s="32" customFormat="1" ht="15.75">
      <c r="A42" s="48"/>
      <c r="B42" s="48"/>
      <c r="C42" s="48"/>
      <c r="D42" s="48"/>
      <c r="E42" s="48"/>
    </row>
    <row r="43" spans="1:5" s="32" customFormat="1" ht="3.75" customHeight="1">
      <c r="A43" s="48"/>
      <c r="B43" s="48"/>
      <c r="C43" s="48"/>
      <c r="D43" s="48"/>
      <c r="E43" s="48"/>
    </row>
    <row r="44" spans="1:5" s="32" customFormat="1" ht="15.75">
      <c r="A44" s="49"/>
      <c r="B44" s="49"/>
      <c r="C44" s="49"/>
      <c r="D44" s="49"/>
      <c r="E44" s="49"/>
    </row>
    <row r="45" spans="1:5" s="32" customFormat="1" ht="15.75">
      <c r="A45" s="49"/>
      <c r="B45" s="49"/>
      <c r="C45" s="49"/>
      <c r="D45" s="49"/>
      <c r="E45" s="49"/>
    </row>
    <row r="46" spans="1:5" s="32" customFormat="1" ht="15.75">
      <c r="A46" s="49"/>
      <c r="B46" s="49"/>
      <c r="C46" s="49"/>
      <c r="D46" s="49"/>
      <c r="E46" s="49"/>
    </row>
    <row r="47" spans="1:5" s="32" customFormat="1" ht="15.75">
      <c r="A47" s="49"/>
      <c r="B47" s="49"/>
      <c r="C47" s="49"/>
      <c r="D47" s="49"/>
      <c r="E47" s="49"/>
    </row>
    <row r="48" spans="1:5" s="32" customFormat="1" ht="15.75">
      <c r="A48" s="49"/>
      <c r="B48" s="49"/>
      <c r="C48" s="49"/>
      <c r="D48" s="49"/>
      <c r="E48" s="49"/>
    </row>
    <row r="49" spans="1:5" s="32" customFormat="1" ht="15.75">
      <c r="A49" s="49"/>
      <c r="B49" s="49"/>
      <c r="C49" s="49"/>
      <c r="D49" s="49"/>
      <c r="E49" s="49"/>
    </row>
    <row r="50" spans="1:5" s="32" customFormat="1" ht="15.75">
      <c r="A50" s="49"/>
      <c r="B50" s="49"/>
      <c r="C50" s="49"/>
      <c r="D50" s="49"/>
      <c r="E50" s="49"/>
    </row>
    <row r="51" spans="1:5" s="32" customFormat="1" ht="15.75">
      <c r="A51" s="49"/>
      <c r="B51" s="49"/>
      <c r="C51" s="49"/>
      <c r="D51" s="49"/>
      <c r="E51" s="49"/>
    </row>
    <row r="52" spans="1:5" s="32" customFormat="1" ht="15.75">
      <c r="A52" s="49"/>
      <c r="B52" s="49"/>
      <c r="C52" s="49"/>
      <c r="D52" s="49"/>
      <c r="E52" s="49"/>
    </row>
    <row r="53" spans="1:5" s="32" customFormat="1" ht="15.75">
      <c r="A53" s="49"/>
      <c r="B53" s="49"/>
      <c r="C53" s="49"/>
      <c r="D53" s="49"/>
      <c r="E53" s="49"/>
    </row>
    <row r="54" spans="1:5" s="32" customFormat="1" ht="15.75">
      <c r="A54" s="49"/>
      <c r="B54" s="49"/>
      <c r="C54" s="49"/>
      <c r="D54" s="49"/>
      <c r="E54" s="49"/>
    </row>
    <row r="55" spans="1:5" s="32" customFormat="1" ht="15.75">
      <c r="A55" s="49"/>
      <c r="B55" s="49"/>
      <c r="C55" s="49"/>
      <c r="D55" s="49"/>
      <c r="E55" s="49"/>
    </row>
    <row r="56" spans="1:5" s="32" customFormat="1" ht="15.75">
      <c r="A56" s="49"/>
      <c r="B56" s="49"/>
      <c r="C56" s="49"/>
      <c r="D56" s="49"/>
      <c r="E56" s="49"/>
    </row>
    <row r="57" spans="1:5" s="32" customFormat="1" ht="15.75">
      <c r="A57" s="49"/>
      <c r="B57" s="49"/>
      <c r="C57" s="49"/>
      <c r="D57" s="49"/>
      <c r="E57" s="49"/>
    </row>
    <row r="58" spans="1:5" s="32" customFormat="1" ht="15.75">
      <c r="A58" s="49"/>
      <c r="B58" s="49"/>
      <c r="C58" s="49"/>
      <c r="D58" s="49"/>
      <c r="E58" s="49"/>
    </row>
    <row r="59" spans="1:5" s="32" customFormat="1" ht="15.75">
      <c r="A59" s="49"/>
      <c r="B59" s="49"/>
      <c r="C59" s="49"/>
      <c r="D59" s="49"/>
      <c r="E59" s="49"/>
    </row>
    <row r="60" spans="1:5" s="32" customFormat="1" ht="15.75">
      <c r="A60" s="49"/>
      <c r="B60" s="49"/>
      <c r="C60" s="49"/>
      <c r="D60" s="49"/>
      <c r="E60" s="49"/>
    </row>
    <row r="61" spans="1:5" s="32" customFormat="1" ht="15.75">
      <c r="A61" s="49"/>
      <c r="B61" s="49"/>
      <c r="C61" s="49"/>
      <c r="D61" s="49"/>
      <c r="E61" s="49"/>
    </row>
    <row r="62" spans="1:5" s="32" customFormat="1" ht="15.75">
      <c r="A62" s="49"/>
      <c r="B62" s="49"/>
      <c r="C62" s="49"/>
      <c r="D62" s="49"/>
      <c r="E62" s="49"/>
    </row>
    <row r="63" spans="1:5" s="32" customFormat="1" ht="15.75">
      <c r="A63" s="49"/>
      <c r="B63" s="49"/>
      <c r="C63" s="49"/>
      <c r="D63" s="49"/>
      <c r="E63" s="49"/>
    </row>
    <row r="64" spans="1:5" s="32" customFormat="1" ht="15.75">
      <c r="A64" s="49"/>
      <c r="B64" s="49"/>
      <c r="C64" s="49"/>
      <c r="D64" s="49"/>
      <c r="E64" s="49"/>
    </row>
    <row r="65" spans="1:5" s="32" customFormat="1" ht="15.75">
      <c r="A65" s="49"/>
      <c r="B65" s="49"/>
      <c r="C65" s="49"/>
      <c r="D65" s="49"/>
      <c r="E65" s="49"/>
    </row>
  </sheetData>
  <sheetProtection/>
  <mergeCells count="2">
    <mergeCell ref="A2:E2"/>
    <mergeCell ref="A39:E43"/>
  </mergeCells>
  <printOptions horizontalCentered="1" verticalCentered="1"/>
  <pageMargins left="0" right="0" top="0" bottom="0" header="0" footer="0"/>
  <pageSetup fitToWidth="0" horizontalDpi="600" verticalDpi="600" orientation="portrait" paperSize="9" scale="95"/>
</worksheet>
</file>

<file path=xl/worksheets/sheet16.xml><?xml version="1.0" encoding="utf-8"?>
<worksheet xmlns="http://schemas.openxmlformats.org/spreadsheetml/2006/main" xmlns:r="http://schemas.openxmlformats.org/officeDocument/2006/relationships">
  <dimension ref="A1:H37"/>
  <sheetViews>
    <sheetView tabSelected="1" workbookViewId="0" topLeftCell="A1">
      <selection activeCell="B37" sqref="B37"/>
    </sheetView>
  </sheetViews>
  <sheetFormatPr defaultColWidth="9.00390625" defaultRowHeight="14.25"/>
  <cols>
    <col min="1" max="1" width="34.625" style="5" customWidth="1"/>
    <col min="2" max="2" width="28.25390625" style="5" customWidth="1"/>
    <col min="3" max="3" width="9.125" style="0" customWidth="1"/>
  </cols>
  <sheetData>
    <row r="1" spans="1:7" s="1" customFormat="1" ht="15" customHeight="1">
      <c r="A1" s="6" t="s">
        <v>106</v>
      </c>
      <c r="B1" s="7"/>
      <c r="C1" s="8"/>
      <c r="D1" s="9"/>
      <c r="E1" s="9"/>
      <c r="F1" s="9"/>
      <c r="G1" s="28"/>
    </row>
    <row r="2" spans="1:8" s="1" customFormat="1" ht="42.75" customHeight="1">
      <c r="A2" s="10" t="s">
        <v>107</v>
      </c>
      <c r="B2" s="10"/>
      <c r="C2" s="11"/>
      <c r="D2" s="11"/>
      <c r="E2" s="11"/>
      <c r="F2" s="11"/>
      <c r="G2" s="11"/>
      <c r="H2" s="11"/>
    </row>
    <row r="3" spans="1:7" s="2" customFormat="1" ht="17.25" customHeight="1">
      <c r="A3" s="12"/>
      <c r="B3" s="13" t="s">
        <v>2</v>
      </c>
      <c r="C3" s="14"/>
      <c r="D3" s="15"/>
      <c r="E3" s="15"/>
      <c r="F3" s="15"/>
      <c r="G3" s="29"/>
    </row>
    <row r="4" spans="1:2" s="3" customFormat="1" ht="18" customHeight="1">
      <c r="A4" s="16" t="s">
        <v>55</v>
      </c>
      <c r="B4" s="17" t="s">
        <v>80</v>
      </c>
    </row>
    <row r="5" spans="1:3" ht="18" customHeight="1">
      <c r="A5" s="18" t="s">
        <v>14</v>
      </c>
      <c r="B5" s="19">
        <v>3000</v>
      </c>
      <c r="C5" s="20"/>
    </row>
    <row r="6" spans="1:2" ht="18" customHeight="1">
      <c r="A6" s="21" t="s">
        <v>15</v>
      </c>
      <c r="B6" s="22">
        <v>2400</v>
      </c>
    </row>
    <row r="7" spans="1:2" ht="18" customHeight="1">
      <c r="A7" s="21" t="s">
        <v>16</v>
      </c>
      <c r="B7" s="23">
        <v>39000</v>
      </c>
    </row>
    <row r="8" spans="1:2" ht="18" customHeight="1">
      <c r="A8" s="21" t="s">
        <v>17</v>
      </c>
      <c r="B8" s="23">
        <v>31500</v>
      </c>
    </row>
    <row r="9" spans="1:2" ht="18" customHeight="1">
      <c r="A9" s="21" t="s">
        <v>18</v>
      </c>
      <c r="B9" s="23">
        <v>7500</v>
      </c>
    </row>
    <row r="10" spans="1:2" ht="18" customHeight="1">
      <c r="A10" s="21" t="s">
        <v>19</v>
      </c>
      <c r="B10" s="23">
        <v>2700</v>
      </c>
    </row>
    <row r="11" spans="1:2" ht="18" customHeight="1">
      <c r="A11" s="21" t="s">
        <v>20</v>
      </c>
      <c r="B11" s="23">
        <v>9900</v>
      </c>
    </row>
    <row r="12" spans="1:2" ht="18" customHeight="1">
      <c r="A12" s="21" t="s">
        <v>21</v>
      </c>
      <c r="B12" s="23">
        <v>15900</v>
      </c>
    </row>
    <row r="13" spans="1:2" ht="18" customHeight="1">
      <c r="A13" s="21" t="s">
        <v>22</v>
      </c>
      <c r="B13" s="23">
        <v>2400</v>
      </c>
    </row>
    <row r="14" spans="1:2" ht="18" customHeight="1">
      <c r="A14" s="21" t="s">
        <v>23</v>
      </c>
      <c r="B14" s="23">
        <v>18900</v>
      </c>
    </row>
    <row r="15" spans="1:2" ht="18" customHeight="1">
      <c r="A15" s="21" t="s">
        <v>24</v>
      </c>
      <c r="B15" s="23">
        <v>18300</v>
      </c>
    </row>
    <row r="16" spans="1:2" ht="18" customHeight="1">
      <c r="A16" s="21" t="s">
        <v>25</v>
      </c>
      <c r="B16" s="23">
        <v>17700</v>
      </c>
    </row>
    <row r="17" spans="1:2" ht="18" customHeight="1">
      <c r="A17" s="21" t="s">
        <v>26</v>
      </c>
      <c r="B17" s="23">
        <v>44300</v>
      </c>
    </row>
    <row r="18" spans="1:2" s="4" customFormat="1" ht="18" customHeight="1">
      <c r="A18" s="21" t="s">
        <v>27</v>
      </c>
      <c r="B18" s="23">
        <v>50100</v>
      </c>
    </row>
    <row r="19" spans="1:2" s="4" customFormat="1" ht="18" customHeight="1">
      <c r="A19" s="21" t="s">
        <v>28</v>
      </c>
      <c r="B19" s="23">
        <v>31800</v>
      </c>
    </row>
    <row r="20" spans="1:2" ht="18" customHeight="1">
      <c r="A20" s="21" t="s">
        <v>29</v>
      </c>
      <c r="B20" s="23">
        <v>25500</v>
      </c>
    </row>
    <row r="21" spans="1:2" ht="18" customHeight="1">
      <c r="A21" s="21" t="s">
        <v>30</v>
      </c>
      <c r="B21" s="23">
        <v>22799.999999999996</v>
      </c>
    </row>
    <row r="22" spans="1:2" ht="18" customHeight="1">
      <c r="A22" s="21" t="s">
        <v>31</v>
      </c>
      <c r="B22" s="23">
        <v>23800</v>
      </c>
    </row>
    <row r="23" spans="1:2" ht="18" customHeight="1">
      <c r="A23" s="21" t="s">
        <v>32</v>
      </c>
      <c r="B23" s="23">
        <v>30700</v>
      </c>
    </row>
    <row r="24" spans="1:2" ht="18" customHeight="1">
      <c r="A24" s="21" t="s">
        <v>33</v>
      </c>
      <c r="B24" s="23">
        <v>24900.000000000004</v>
      </c>
    </row>
    <row r="25" spans="1:2" ht="18" customHeight="1">
      <c r="A25" s="21" t="s">
        <v>34</v>
      </c>
      <c r="B25" s="23">
        <v>5100</v>
      </c>
    </row>
    <row r="26" spans="1:2" ht="18" customHeight="1">
      <c r="A26" s="21" t="s">
        <v>35</v>
      </c>
      <c r="B26" s="23">
        <v>2100</v>
      </c>
    </row>
    <row r="27" spans="1:2" ht="18" customHeight="1">
      <c r="A27" s="21" t="s">
        <v>36</v>
      </c>
      <c r="B27" s="23">
        <v>15600</v>
      </c>
    </row>
    <row r="28" spans="1:2" ht="18" customHeight="1">
      <c r="A28" s="21" t="s">
        <v>37</v>
      </c>
      <c r="B28" s="23">
        <v>5699.999999999999</v>
      </c>
    </row>
    <row r="29" spans="1:2" ht="18" customHeight="1">
      <c r="A29" s="21" t="s">
        <v>38</v>
      </c>
      <c r="B29" s="23">
        <v>1500</v>
      </c>
    </row>
    <row r="30" spans="1:2" ht="18" customHeight="1">
      <c r="A30" s="21" t="s">
        <v>39</v>
      </c>
      <c r="B30" s="24">
        <v>45000</v>
      </c>
    </row>
    <row r="31" spans="1:2" ht="18" customHeight="1">
      <c r="A31" s="21" t="s">
        <v>40</v>
      </c>
      <c r="B31" s="24">
        <v>15000</v>
      </c>
    </row>
    <row r="32" spans="1:2" ht="18" customHeight="1">
      <c r="A32" s="21" t="s">
        <v>41</v>
      </c>
      <c r="B32" s="24">
        <v>2400</v>
      </c>
    </row>
    <row r="33" spans="1:2" ht="18" customHeight="1">
      <c r="A33" s="21" t="s">
        <v>42</v>
      </c>
      <c r="B33" s="24">
        <v>10800</v>
      </c>
    </row>
    <row r="34" spans="1:2" ht="18" customHeight="1">
      <c r="A34" s="21" t="s">
        <v>43</v>
      </c>
      <c r="B34" s="24">
        <v>1800</v>
      </c>
    </row>
    <row r="35" spans="1:2" ht="18" customHeight="1">
      <c r="A35" s="21" t="s">
        <v>44</v>
      </c>
      <c r="B35" s="24">
        <v>32000</v>
      </c>
    </row>
    <row r="36" spans="1:2" ht="18" customHeight="1">
      <c r="A36" s="21" t="s">
        <v>64</v>
      </c>
      <c r="B36" s="25">
        <v>7200</v>
      </c>
    </row>
    <row r="37" spans="1:2" ht="18" customHeight="1">
      <c r="A37" s="26" t="s">
        <v>62</v>
      </c>
      <c r="B37" s="27">
        <v>567300</v>
      </c>
    </row>
  </sheetData>
  <sheetProtection/>
  <mergeCells count="1">
    <mergeCell ref="A2:B2"/>
  </mergeCells>
  <printOptions horizontalCentered="1" verticalCentered="1"/>
  <pageMargins left="0.3541666666666667" right="0.3541666666666667" top="0.5902777777777778" bottom="0.5902777777777778"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37"/>
  <sheetViews>
    <sheetView zoomScaleSheetLayoutView="100" workbookViewId="0" topLeftCell="A1">
      <selection activeCell="N31" sqref="N31"/>
    </sheetView>
  </sheetViews>
  <sheetFormatPr defaultColWidth="9.00390625" defaultRowHeight="14.25"/>
  <cols>
    <col min="1" max="1" width="8.125" style="0" customWidth="1"/>
    <col min="2" max="2" width="11.25390625" style="0" customWidth="1"/>
    <col min="3" max="3" width="12.75390625" style="0" customWidth="1"/>
    <col min="4" max="4" width="9.375" style="0" customWidth="1"/>
    <col min="5" max="5" width="8.875" style="0" customWidth="1"/>
    <col min="6" max="6" width="8.25390625" style="0" customWidth="1"/>
    <col min="7" max="7" width="10.25390625" style="0" customWidth="1"/>
    <col min="8" max="8" width="10.00390625" style="0" customWidth="1"/>
  </cols>
  <sheetData>
    <row r="1" spans="1:8" ht="18" customHeight="1">
      <c r="A1" s="135" t="s">
        <v>47</v>
      </c>
      <c r="B1" s="135"/>
      <c r="C1" s="136"/>
      <c r="D1" s="137"/>
      <c r="E1" s="137"/>
      <c r="F1" s="137"/>
      <c r="G1" s="136"/>
      <c r="H1" s="136"/>
    </row>
    <row r="2" spans="1:8" ht="27.75" customHeight="1">
      <c r="A2" s="138" t="s">
        <v>48</v>
      </c>
      <c r="B2" s="138"/>
      <c r="C2" s="138"/>
      <c r="D2" s="138"/>
      <c r="E2" s="138"/>
      <c r="F2" s="138"/>
      <c r="G2" s="138"/>
      <c r="H2" s="138"/>
    </row>
    <row r="3" spans="1:8" ht="18" customHeight="1">
      <c r="A3" s="139" t="s">
        <v>2</v>
      </c>
      <c r="B3" s="139"/>
      <c r="C3" s="139"/>
      <c r="D3" s="139"/>
      <c r="E3" s="139"/>
      <c r="F3" s="139"/>
      <c r="G3" s="139"/>
      <c r="H3" s="139"/>
    </row>
    <row r="4" spans="1:8" ht="18" customHeight="1">
      <c r="A4" s="140" t="s">
        <v>49</v>
      </c>
      <c r="B4" s="141" t="s">
        <v>50</v>
      </c>
      <c r="C4" s="142" t="s">
        <v>51</v>
      </c>
      <c r="D4" s="142"/>
      <c r="E4" s="142"/>
      <c r="F4" s="142"/>
      <c r="G4" s="142"/>
      <c r="H4" s="155" t="s">
        <v>52</v>
      </c>
    </row>
    <row r="5" spans="1:8" ht="18" customHeight="1">
      <c r="A5" s="143"/>
      <c r="B5" s="144"/>
      <c r="C5" s="145" t="s">
        <v>9</v>
      </c>
      <c r="D5" s="146" t="s">
        <v>10</v>
      </c>
      <c r="E5" s="146" t="s">
        <v>11</v>
      </c>
      <c r="F5" s="156" t="s">
        <v>12</v>
      </c>
      <c r="G5" s="146" t="s">
        <v>13</v>
      </c>
      <c r="H5" s="157"/>
    </row>
    <row r="6" spans="1:8" ht="18" customHeight="1">
      <c r="A6" s="21" t="s">
        <v>14</v>
      </c>
      <c r="B6" s="147">
        <v>298082.090096</v>
      </c>
      <c r="C6" s="148">
        <v>155372.65720999995</v>
      </c>
      <c r="D6" s="148">
        <v>94361.06029</v>
      </c>
      <c r="E6" s="148">
        <v>34513.942</v>
      </c>
      <c r="F6" s="148">
        <v>0</v>
      </c>
      <c r="G6" s="158">
        <v>10427.64192</v>
      </c>
      <c r="H6" s="159">
        <v>3406.788676</v>
      </c>
    </row>
    <row r="7" spans="1:8" ht="18" customHeight="1">
      <c r="A7" s="21" t="s">
        <v>15</v>
      </c>
      <c r="B7" s="147">
        <v>190460.519634</v>
      </c>
      <c r="C7" s="148">
        <v>62796.55129999998</v>
      </c>
      <c r="D7" s="148">
        <v>104162.500336</v>
      </c>
      <c r="E7" s="148">
        <v>13191.7</v>
      </c>
      <c r="F7" s="148">
        <v>0</v>
      </c>
      <c r="G7" s="160">
        <v>8157.743399999999</v>
      </c>
      <c r="H7" s="159">
        <v>2152.024598</v>
      </c>
    </row>
    <row r="8" spans="1:8" ht="18" customHeight="1">
      <c r="A8" s="21" t="s">
        <v>16</v>
      </c>
      <c r="B8" s="147">
        <v>443783.923598</v>
      </c>
      <c r="C8" s="148">
        <v>224274.59216200002</v>
      </c>
      <c r="D8" s="148">
        <v>150077.709236</v>
      </c>
      <c r="E8" s="148">
        <v>33687.5152</v>
      </c>
      <c r="F8" s="148">
        <v>0</v>
      </c>
      <c r="G8" s="158">
        <v>31414.03428</v>
      </c>
      <c r="H8" s="159">
        <v>4330.07272</v>
      </c>
    </row>
    <row r="9" spans="1:8" ht="18" customHeight="1">
      <c r="A9" s="21" t="s">
        <v>17</v>
      </c>
      <c r="B9" s="147">
        <v>181194.179094</v>
      </c>
      <c r="C9" s="148">
        <v>85599.391208</v>
      </c>
      <c r="D9" s="148">
        <v>68008.5042</v>
      </c>
      <c r="E9" s="148">
        <v>12468.62</v>
      </c>
      <c r="F9" s="148">
        <v>0</v>
      </c>
      <c r="G9" s="158">
        <v>13561.85874</v>
      </c>
      <c r="H9" s="159">
        <v>1555.804946</v>
      </c>
    </row>
    <row r="10" spans="1:8" ht="18" customHeight="1">
      <c r="A10" s="21" t="s">
        <v>18</v>
      </c>
      <c r="B10" s="147">
        <v>240104.69398199988</v>
      </c>
      <c r="C10" s="148">
        <v>120346.15963599997</v>
      </c>
      <c r="D10" s="148">
        <v>80225.310932</v>
      </c>
      <c r="E10" s="148">
        <v>23654.998</v>
      </c>
      <c r="F10" s="148">
        <v>0</v>
      </c>
      <c r="G10" s="158">
        <v>13705.1841</v>
      </c>
      <c r="H10" s="159">
        <v>2173.041314</v>
      </c>
    </row>
    <row r="11" spans="1:8" ht="18" customHeight="1">
      <c r="A11" s="21" t="s">
        <v>19</v>
      </c>
      <c r="B11" s="147">
        <v>317238.085936</v>
      </c>
      <c r="C11" s="148">
        <v>172728.272518</v>
      </c>
      <c r="D11" s="148">
        <v>86097.788026</v>
      </c>
      <c r="E11" s="148">
        <v>31925.46</v>
      </c>
      <c r="F11" s="148">
        <v>0</v>
      </c>
      <c r="G11" s="158">
        <v>23030.824259999994</v>
      </c>
      <c r="H11" s="159">
        <v>3455.741132</v>
      </c>
    </row>
    <row r="12" spans="1:8" ht="18" customHeight="1">
      <c r="A12" s="21" t="s">
        <v>20</v>
      </c>
      <c r="B12" s="147">
        <v>158885.80974099998</v>
      </c>
      <c r="C12" s="148">
        <v>69949.19745599997</v>
      </c>
      <c r="D12" s="148">
        <v>51421.969324</v>
      </c>
      <c r="E12" s="148">
        <v>21296.44</v>
      </c>
      <c r="F12" s="148">
        <v>0</v>
      </c>
      <c r="G12" s="160">
        <v>14455.63302</v>
      </c>
      <c r="H12" s="159">
        <v>1762.569941</v>
      </c>
    </row>
    <row r="13" spans="1:8" ht="18" customHeight="1">
      <c r="A13" s="21" t="s">
        <v>21</v>
      </c>
      <c r="B13" s="147">
        <v>194195.493952</v>
      </c>
      <c r="C13" s="148">
        <v>98119.00307799997</v>
      </c>
      <c r="D13" s="148">
        <v>60677.683436</v>
      </c>
      <c r="E13" s="148">
        <v>19805.373999999996</v>
      </c>
      <c r="F13" s="148">
        <v>0</v>
      </c>
      <c r="G13" s="158">
        <v>12265.367820000001</v>
      </c>
      <c r="H13" s="159">
        <v>3328.065618</v>
      </c>
    </row>
    <row r="14" spans="1:8" ht="18" customHeight="1">
      <c r="A14" s="21" t="s">
        <v>22</v>
      </c>
      <c r="B14" s="147">
        <v>225142.6471559999</v>
      </c>
      <c r="C14" s="148">
        <v>127646.05530799998</v>
      </c>
      <c r="D14" s="148">
        <v>57771.36671</v>
      </c>
      <c r="E14" s="148">
        <v>25994.002</v>
      </c>
      <c r="F14" s="148">
        <v>0</v>
      </c>
      <c r="G14" s="158">
        <v>9738.15624</v>
      </c>
      <c r="H14" s="159">
        <v>3993.066898</v>
      </c>
    </row>
    <row r="15" spans="1:8" ht="18" customHeight="1">
      <c r="A15" s="21" t="s">
        <v>23</v>
      </c>
      <c r="B15" s="147">
        <v>860060.3554459999</v>
      </c>
      <c r="C15" s="148">
        <v>406578.589456</v>
      </c>
      <c r="D15" s="148">
        <v>292656.703684</v>
      </c>
      <c r="E15" s="148">
        <v>97803.05799999999</v>
      </c>
      <c r="F15" s="148">
        <v>0</v>
      </c>
      <c r="G15" s="158">
        <v>51825.10211999998</v>
      </c>
      <c r="H15" s="159">
        <v>11196.902186</v>
      </c>
    </row>
    <row r="16" spans="1:8" ht="18" customHeight="1">
      <c r="A16" s="21" t="s">
        <v>24</v>
      </c>
      <c r="B16" s="147">
        <v>924437.6358019998</v>
      </c>
      <c r="C16" s="148">
        <v>442536.4885039998</v>
      </c>
      <c r="D16" s="148">
        <v>284342.485072</v>
      </c>
      <c r="E16" s="148">
        <v>122677.77651999998</v>
      </c>
      <c r="F16" s="148">
        <v>0</v>
      </c>
      <c r="G16" s="158">
        <v>64911.71508</v>
      </c>
      <c r="H16" s="159">
        <v>9969.170626</v>
      </c>
    </row>
    <row r="17" spans="1:8" ht="18" customHeight="1">
      <c r="A17" s="21" t="s">
        <v>25</v>
      </c>
      <c r="B17" s="147">
        <v>407217.5527979998</v>
      </c>
      <c r="C17" s="148">
        <v>198371.4383199999</v>
      </c>
      <c r="D17" s="148">
        <v>149160.556106</v>
      </c>
      <c r="E17" s="148">
        <v>29188.809</v>
      </c>
      <c r="F17" s="148">
        <v>0</v>
      </c>
      <c r="G17" s="158">
        <v>26150.006279999998</v>
      </c>
      <c r="H17" s="159">
        <v>4346.743092</v>
      </c>
    </row>
    <row r="18" spans="1:8" ht="18" customHeight="1">
      <c r="A18" s="21" t="s">
        <v>26</v>
      </c>
      <c r="B18" s="147">
        <v>426746.7538559999</v>
      </c>
      <c r="C18" s="148">
        <v>250813.564196</v>
      </c>
      <c r="D18" s="148">
        <v>97169.491518</v>
      </c>
      <c r="E18" s="148">
        <v>42036.434</v>
      </c>
      <c r="F18" s="148">
        <v>0</v>
      </c>
      <c r="G18" s="158">
        <v>31922.54388</v>
      </c>
      <c r="H18" s="159">
        <v>4804.720262</v>
      </c>
    </row>
    <row r="19" spans="1:8" ht="18" customHeight="1">
      <c r="A19" s="21" t="s">
        <v>27</v>
      </c>
      <c r="B19" s="147">
        <v>279146.826627</v>
      </c>
      <c r="C19" s="148">
        <v>109348.18975399996</v>
      </c>
      <c r="D19" s="148">
        <v>123348.249614</v>
      </c>
      <c r="E19" s="148">
        <v>15186.374</v>
      </c>
      <c r="F19" s="148">
        <v>0</v>
      </c>
      <c r="G19" s="158">
        <v>28786.077359999992</v>
      </c>
      <c r="H19" s="159">
        <v>2477.935899</v>
      </c>
    </row>
    <row r="20" spans="1:8" ht="18" customHeight="1">
      <c r="A20" s="21" t="s">
        <v>28</v>
      </c>
      <c r="B20" s="147">
        <v>772355.2908450001</v>
      </c>
      <c r="C20" s="148">
        <v>325739.54026999976</v>
      </c>
      <c r="D20" s="148">
        <v>308297.124918</v>
      </c>
      <c r="E20" s="148">
        <v>65910.443</v>
      </c>
      <c r="F20" s="148">
        <v>0</v>
      </c>
      <c r="G20" s="158">
        <v>64096.182539999994</v>
      </c>
      <c r="H20" s="159">
        <v>8312.000117</v>
      </c>
    </row>
    <row r="21" spans="1:8" ht="18" customHeight="1">
      <c r="A21" s="21" t="s">
        <v>29</v>
      </c>
      <c r="B21" s="147">
        <v>607081.6782109999</v>
      </c>
      <c r="C21" s="148">
        <v>276212.3574679999</v>
      </c>
      <c r="D21" s="148">
        <v>248502.646872</v>
      </c>
      <c r="E21" s="148">
        <v>44084.752</v>
      </c>
      <c r="F21" s="148">
        <v>0</v>
      </c>
      <c r="G21" s="158">
        <v>32708.961599999988</v>
      </c>
      <c r="H21" s="159">
        <v>5572.960271</v>
      </c>
    </row>
    <row r="22" spans="1:8" ht="18" customHeight="1">
      <c r="A22" s="21" t="s">
        <v>30</v>
      </c>
      <c r="B22" s="147">
        <v>521948.4542449999</v>
      </c>
      <c r="C22" s="148">
        <v>225428.3048679999</v>
      </c>
      <c r="D22" s="148">
        <v>217500.322202</v>
      </c>
      <c r="E22" s="148">
        <v>28229.708200000005</v>
      </c>
      <c r="F22" s="148">
        <v>0</v>
      </c>
      <c r="G22" s="158">
        <v>45761.75826</v>
      </c>
      <c r="H22" s="159">
        <v>5028.360715</v>
      </c>
    </row>
    <row r="23" spans="1:8" ht="18" customHeight="1">
      <c r="A23" s="21" t="s">
        <v>31</v>
      </c>
      <c r="B23" s="147">
        <v>361595.0401649999</v>
      </c>
      <c r="C23" s="148">
        <v>173597.77213</v>
      </c>
      <c r="D23" s="148">
        <v>116942.102028</v>
      </c>
      <c r="E23" s="148">
        <v>25508.431000000004</v>
      </c>
      <c r="F23" s="148">
        <v>0</v>
      </c>
      <c r="G23" s="158">
        <v>41155.73274</v>
      </c>
      <c r="H23" s="159">
        <v>4391.002267</v>
      </c>
    </row>
    <row r="24" spans="1:8" ht="18" customHeight="1">
      <c r="A24" s="21" t="s">
        <v>32</v>
      </c>
      <c r="B24" s="147">
        <v>1188658.1052599999</v>
      </c>
      <c r="C24" s="149">
        <v>512089.52472799976</v>
      </c>
      <c r="D24" s="149">
        <v>376080.67664</v>
      </c>
      <c r="E24" s="149">
        <v>179012.93108</v>
      </c>
      <c r="F24" s="149">
        <v>0</v>
      </c>
      <c r="G24" s="158">
        <v>101575.03553999998</v>
      </c>
      <c r="H24" s="161">
        <v>19899.937272</v>
      </c>
    </row>
    <row r="25" spans="1:8" ht="18" customHeight="1">
      <c r="A25" s="21" t="s">
        <v>33</v>
      </c>
      <c r="B25" s="147">
        <v>194443.42365200003</v>
      </c>
      <c r="C25" s="148">
        <v>90907.82248199996</v>
      </c>
      <c r="D25" s="150">
        <v>49186.56624</v>
      </c>
      <c r="E25" s="148">
        <v>24448.042400000002</v>
      </c>
      <c r="F25" s="150">
        <v>0</v>
      </c>
      <c r="G25" s="158">
        <v>26979.567600000002</v>
      </c>
      <c r="H25" s="159">
        <v>2921.42493</v>
      </c>
    </row>
    <row r="26" spans="1:8" ht="18" customHeight="1">
      <c r="A26" s="21" t="s">
        <v>34</v>
      </c>
      <c r="B26" s="147">
        <v>39447.313900099994</v>
      </c>
      <c r="C26" s="148">
        <v>26806.790441999998</v>
      </c>
      <c r="D26" s="150">
        <v>6016.303496</v>
      </c>
      <c r="E26" s="148">
        <v>4064.4669999999996</v>
      </c>
      <c r="F26" s="150">
        <v>12.3745881</v>
      </c>
      <c r="G26" s="158">
        <v>1440.72624</v>
      </c>
      <c r="H26" s="159">
        <v>1106.652134</v>
      </c>
    </row>
    <row r="27" spans="1:8" ht="18" customHeight="1">
      <c r="A27" s="21" t="s">
        <v>35</v>
      </c>
      <c r="B27" s="147">
        <v>277757.289815</v>
      </c>
      <c r="C27" s="148">
        <v>106683.82677799996</v>
      </c>
      <c r="D27" s="150">
        <v>117198.154128</v>
      </c>
      <c r="E27" s="148">
        <v>20628.086000000003</v>
      </c>
      <c r="F27" s="150">
        <v>0</v>
      </c>
      <c r="G27" s="158">
        <v>30318.14952</v>
      </c>
      <c r="H27" s="159">
        <v>2929.073389</v>
      </c>
    </row>
    <row r="28" spans="1:8" ht="18" customHeight="1">
      <c r="A28" s="21" t="s">
        <v>36</v>
      </c>
      <c r="B28" s="147">
        <v>603071.8641849998</v>
      </c>
      <c r="C28" s="148">
        <v>281929.1241299999</v>
      </c>
      <c r="D28" s="150">
        <v>205564.809184</v>
      </c>
      <c r="E28" s="148">
        <v>55880.314</v>
      </c>
      <c r="F28" s="150">
        <v>0</v>
      </c>
      <c r="G28" s="158">
        <v>52284.217319999996</v>
      </c>
      <c r="H28" s="159">
        <v>7413.3995509999995</v>
      </c>
    </row>
    <row r="29" spans="1:8" ht="18" customHeight="1">
      <c r="A29" s="21" t="s">
        <v>37</v>
      </c>
      <c r="B29" s="147">
        <v>255448.046319</v>
      </c>
      <c r="C29" s="148">
        <v>121141.751342</v>
      </c>
      <c r="D29" s="150">
        <v>89115.367634</v>
      </c>
      <c r="E29" s="148">
        <v>17964.364999999998</v>
      </c>
      <c r="F29" s="150">
        <v>0</v>
      </c>
      <c r="G29" s="158">
        <v>23069.556900000003</v>
      </c>
      <c r="H29" s="159">
        <v>4157.005443</v>
      </c>
    </row>
    <row r="30" spans="1:8" ht="18" customHeight="1">
      <c r="A30" s="21" t="s">
        <v>38</v>
      </c>
      <c r="B30" s="147">
        <v>566739.2724189998</v>
      </c>
      <c r="C30" s="148">
        <v>355082.4325499998</v>
      </c>
      <c r="D30" s="150">
        <v>118547.232392</v>
      </c>
      <c r="E30" s="148">
        <v>58800.848</v>
      </c>
      <c r="F30" s="150">
        <v>0</v>
      </c>
      <c r="G30" s="158">
        <v>25475.84873999999</v>
      </c>
      <c r="H30" s="159">
        <v>8832.910737</v>
      </c>
    </row>
    <row r="31" spans="1:8" ht="18" customHeight="1">
      <c r="A31" s="21" t="s">
        <v>39</v>
      </c>
      <c r="B31" s="147">
        <v>33733.71515799999</v>
      </c>
      <c r="C31" s="148">
        <v>13895.237891999996</v>
      </c>
      <c r="D31" s="150">
        <v>8813.03505</v>
      </c>
      <c r="E31" s="148">
        <v>8773.172</v>
      </c>
      <c r="F31" s="150">
        <v>0</v>
      </c>
      <c r="G31" s="158">
        <v>1482.806699999999</v>
      </c>
      <c r="H31" s="159">
        <v>769.463516</v>
      </c>
    </row>
    <row r="32" spans="1:8" ht="18" customHeight="1">
      <c r="A32" s="21" t="s">
        <v>40</v>
      </c>
      <c r="B32" s="147">
        <v>359900.907788</v>
      </c>
      <c r="C32" s="148">
        <v>179835.852764</v>
      </c>
      <c r="D32" s="150">
        <v>108706.634954</v>
      </c>
      <c r="E32" s="148">
        <v>36070.838</v>
      </c>
      <c r="F32" s="150">
        <v>0</v>
      </c>
      <c r="G32" s="158">
        <v>29695.763939999997</v>
      </c>
      <c r="H32" s="159">
        <v>5591.81813</v>
      </c>
    </row>
    <row r="33" spans="1:8" ht="18" customHeight="1">
      <c r="A33" s="21" t="s">
        <v>41</v>
      </c>
      <c r="B33" s="147">
        <v>173854.594998</v>
      </c>
      <c r="C33" s="148">
        <v>90109.88217599998</v>
      </c>
      <c r="D33" s="150">
        <v>58593.690022</v>
      </c>
      <c r="E33" s="148">
        <v>15925.375999999998</v>
      </c>
      <c r="F33" s="150">
        <v>0</v>
      </c>
      <c r="G33" s="158">
        <v>7205.0025000000005</v>
      </c>
      <c r="H33" s="159">
        <v>2020.6443</v>
      </c>
    </row>
    <row r="34" spans="1:8" ht="18" customHeight="1">
      <c r="A34" s="21" t="s">
        <v>42</v>
      </c>
      <c r="B34" s="147">
        <v>51993.056620999996</v>
      </c>
      <c r="C34" s="148">
        <v>33020.05736999998</v>
      </c>
      <c r="D34" s="150">
        <v>10732.477646</v>
      </c>
      <c r="E34" s="148">
        <v>4724.862</v>
      </c>
      <c r="F34" s="150">
        <v>0</v>
      </c>
      <c r="G34" s="158">
        <v>2994.2803199999994</v>
      </c>
      <c r="H34" s="159">
        <v>521.379285</v>
      </c>
    </row>
    <row r="35" spans="1:8" ht="18" customHeight="1">
      <c r="A35" s="21" t="s">
        <v>43</v>
      </c>
      <c r="B35" s="147">
        <v>92400.903257</v>
      </c>
      <c r="C35" s="148">
        <v>56596.83478999999</v>
      </c>
      <c r="D35" s="150">
        <v>21159.779886</v>
      </c>
      <c r="E35" s="148">
        <v>8140.719999999999</v>
      </c>
      <c r="F35" s="150">
        <v>0</v>
      </c>
      <c r="G35" s="158">
        <v>5517.309059999999</v>
      </c>
      <c r="H35" s="159">
        <v>986.259521</v>
      </c>
    </row>
    <row r="36" spans="1:8" ht="18" customHeight="1">
      <c r="A36" s="21" t="s">
        <v>44</v>
      </c>
      <c r="B36" s="147">
        <v>278791.36601499986</v>
      </c>
      <c r="C36" s="148">
        <v>118839.18334799993</v>
      </c>
      <c r="D36" s="150">
        <v>57107.156268</v>
      </c>
      <c r="E36" s="148">
        <v>67338.448</v>
      </c>
      <c r="F36" s="150">
        <v>0</v>
      </c>
      <c r="G36" s="158">
        <v>33697.45554</v>
      </c>
      <c r="H36" s="159">
        <v>1809.1228589999998</v>
      </c>
    </row>
    <row r="37" spans="1:8" ht="18" customHeight="1">
      <c r="A37" s="151" t="s">
        <v>45</v>
      </c>
      <c r="B37" s="152">
        <v>11525916.890571097</v>
      </c>
      <c r="C37" s="153">
        <v>5512396.445633996</v>
      </c>
      <c r="D37" s="154">
        <v>3817545.458044</v>
      </c>
      <c r="E37" s="153">
        <v>1188936.3063999997</v>
      </c>
      <c r="F37" s="154">
        <v>12.3745881</v>
      </c>
      <c r="G37" s="162">
        <v>865810.2435599996</v>
      </c>
      <c r="H37" s="163">
        <v>141216.06234499998</v>
      </c>
    </row>
  </sheetData>
  <sheetProtection/>
  <mergeCells count="6">
    <mergeCell ref="A2:H2"/>
    <mergeCell ref="A3:H3"/>
    <mergeCell ref="C4:G4"/>
    <mergeCell ref="A4:A5"/>
    <mergeCell ref="B4:B5"/>
    <mergeCell ref="H4:H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40"/>
  <sheetViews>
    <sheetView workbookViewId="0" topLeftCell="A5">
      <selection activeCell="H38" sqref="H38"/>
    </sheetView>
  </sheetViews>
  <sheetFormatPr defaultColWidth="9.00390625" defaultRowHeight="14.25"/>
  <cols>
    <col min="1" max="1" width="9.00390625" style="103" customWidth="1"/>
    <col min="2" max="5" width="12.625" style="103" customWidth="1"/>
    <col min="6" max="6" width="11.25390625" style="103" customWidth="1"/>
    <col min="7" max="7" width="13.25390625" style="103" customWidth="1"/>
    <col min="8" max="8" width="10.875" style="103" customWidth="1"/>
    <col min="9" max="9" width="12.625" style="103" bestFit="1" customWidth="1"/>
    <col min="10" max="16384" width="9.00390625" style="103" customWidth="1"/>
  </cols>
  <sheetData>
    <row r="1" spans="1:7" s="103" customFormat="1" ht="21" customHeight="1">
      <c r="A1" s="117" t="s">
        <v>53</v>
      </c>
      <c r="B1" s="117"/>
      <c r="C1" s="117"/>
      <c r="D1" s="117"/>
      <c r="E1" s="125"/>
      <c r="F1" s="126"/>
      <c r="G1" s="126"/>
    </row>
    <row r="2" spans="1:8" s="103" customFormat="1" ht="27" customHeight="1">
      <c r="A2" s="118" t="s">
        <v>54</v>
      </c>
      <c r="B2" s="118"/>
      <c r="C2" s="118"/>
      <c r="D2" s="118"/>
      <c r="E2" s="118"/>
      <c r="F2" s="118"/>
      <c r="G2" s="118"/>
      <c r="H2" s="118"/>
    </row>
    <row r="3" spans="1:8" s="103" customFormat="1" ht="19.5" customHeight="1">
      <c r="A3" s="119" t="s">
        <v>2</v>
      </c>
      <c r="B3" s="119"/>
      <c r="C3" s="119"/>
      <c r="D3" s="119"/>
      <c r="E3" s="119"/>
      <c r="F3" s="119"/>
      <c r="G3" s="119"/>
      <c r="H3" s="119"/>
    </row>
    <row r="4" spans="1:9" s="116" customFormat="1" ht="64.5" customHeight="1">
      <c r="A4" s="120" t="s">
        <v>55</v>
      </c>
      <c r="B4" s="121" t="s">
        <v>56</v>
      </c>
      <c r="C4" s="121" t="s">
        <v>57</v>
      </c>
      <c r="D4" s="121" t="s">
        <v>58</v>
      </c>
      <c r="E4" s="127" t="s">
        <v>59</v>
      </c>
      <c r="F4" s="127" t="s">
        <v>60</v>
      </c>
      <c r="G4" s="128" t="s">
        <v>61</v>
      </c>
      <c r="H4" s="129" t="s">
        <v>62</v>
      </c>
      <c r="I4" s="133"/>
    </row>
    <row r="5" spans="1:9" s="103" customFormat="1" ht="16.5" customHeight="1">
      <c r="A5" s="111" t="s">
        <v>63</v>
      </c>
      <c r="B5" s="122">
        <v>0</v>
      </c>
      <c r="C5" s="122">
        <v>0</v>
      </c>
      <c r="D5" s="122">
        <v>0</v>
      </c>
      <c r="E5" s="122">
        <v>0</v>
      </c>
      <c r="F5" s="122">
        <v>0</v>
      </c>
      <c r="G5" s="130">
        <v>250</v>
      </c>
      <c r="H5" s="131">
        <v>250</v>
      </c>
      <c r="I5" s="134"/>
    </row>
    <row r="6" spans="1:9" s="103" customFormat="1" ht="16.5" customHeight="1">
      <c r="A6" s="111" t="s">
        <v>14</v>
      </c>
      <c r="B6" s="122">
        <v>588</v>
      </c>
      <c r="C6" s="122">
        <v>185</v>
      </c>
      <c r="D6" s="122">
        <v>159</v>
      </c>
      <c r="E6" s="122">
        <v>0</v>
      </c>
      <c r="F6" s="122">
        <v>0</v>
      </c>
      <c r="G6" s="130">
        <v>0</v>
      </c>
      <c r="H6" s="131">
        <v>932</v>
      </c>
      <c r="I6" s="134"/>
    </row>
    <row r="7" spans="1:9" s="103" customFormat="1" ht="16.5" customHeight="1">
      <c r="A7" s="111" t="s">
        <v>15</v>
      </c>
      <c r="B7" s="122">
        <v>961</v>
      </c>
      <c r="C7" s="122">
        <v>293</v>
      </c>
      <c r="D7" s="122">
        <v>157</v>
      </c>
      <c r="E7" s="122">
        <v>0</v>
      </c>
      <c r="F7" s="122">
        <v>0</v>
      </c>
      <c r="G7" s="130">
        <v>0</v>
      </c>
      <c r="H7" s="131">
        <v>1411</v>
      </c>
      <c r="I7" s="134"/>
    </row>
    <row r="8" spans="1:9" s="103" customFormat="1" ht="16.5" customHeight="1">
      <c r="A8" s="111" t="s">
        <v>16</v>
      </c>
      <c r="B8" s="122">
        <v>9677</v>
      </c>
      <c r="C8" s="122">
        <v>2647</v>
      </c>
      <c r="D8" s="122">
        <v>2256</v>
      </c>
      <c r="E8" s="122">
        <v>1508</v>
      </c>
      <c r="F8" s="122">
        <v>0</v>
      </c>
      <c r="G8" s="130">
        <v>0</v>
      </c>
      <c r="H8" s="131">
        <v>16088</v>
      </c>
      <c r="I8" s="134"/>
    </row>
    <row r="9" spans="1:9" s="103" customFormat="1" ht="16.5" customHeight="1">
      <c r="A9" s="111" t="s">
        <v>17</v>
      </c>
      <c r="B9" s="122">
        <v>4539</v>
      </c>
      <c r="C9" s="122">
        <v>1380</v>
      </c>
      <c r="D9" s="122">
        <v>1398</v>
      </c>
      <c r="E9" s="122">
        <v>1542</v>
      </c>
      <c r="F9" s="122">
        <v>0</v>
      </c>
      <c r="G9" s="130">
        <v>0</v>
      </c>
      <c r="H9" s="131">
        <v>8859</v>
      </c>
      <c r="I9" s="134"/>
    </row>
    <row r="10" spans="1:9" s="103" customFormat="1" ht="16.5" customHeight="1">
      <c r="A10" s="111" t="s">
        <v>18</v>
      </c>
      <c r="B10" s="122">
        <v>3408</v>
      </c>
      <c r="C10" s="122">
        <v>1227</v>
      </c>
      <c r="D10" s="122">
        <v>882</v>
      </c>
      <c r="E10" s="122">
        <v>906</v>
      </c>
      <c r="F10" s="122">
        <v>1089</v>
      </c>
      <c r="G10" s="130">
        <v>0</v>
      </c>
      <c r="H10" s="131">
        <v>7512</v>
      </c>
      <c r="I10" s="134"/>
    </row>
    <row r="11" spans="1:9" s="103" customFormat="1" ht="16.5" customHeight="1">
      <c r="A11" s="111" t="s">
        <v>19</v>
      </c>
      <c r="B11" s="122">
        <v>6728</v>
      </c>
      <c r="C11" s="122">
        <v>1531</v>
      </c>
      <c r="D11" s="122">
        <v>1405</v>
      </c>
      <c r="E11" s="122">
        <v>1480</v>
      </c>
      <c r="F11" s="122">
        <v>0</v>
      </c>
      <c r="G11" s="130">
        <v>0</v>
      </c>
      <c r="H11" s="131">
        <v>11144</v>
      </c>
      <c r="I11" s="134"/>
    </row>
    <row r="12" spans="1:9" s="103" customFormat="1" ht="16.5" customHeight="1">
      <c r="A12" s="111" t="s">
        <v>20</v>
      </c>
      <c r="B12" s="122">
        <v>3834</v>
      </c>
      <c r="C12" s="122">
        <v>1352</v>
      </c>
      <c r="D12" s="122">
        <v>870</v>
      </c>
      <c r="E12" s="122">
        <v>899</v>
      </c>
      <c r="F12" s="122">
        <v>0</v>
      </c>
      <c r="G12" s="130">
        <v>0</v>
      </c>
      <c r="H12" s="131">
        <v>6955</v>
      </c>
      <c r="I12" s="134"/>
    </row>
    <row r="13" spans="1:9" s="103" customFormat="1" ht="16.5" customHeight="1">
      <c r="A13" s="111" t="s">
        <v>21</v>
      </c>
      <c r="B13" s="122">
        <v>5074</v>
      </c>
      <c r="C13" s="122">
        <v>1615</v>
      </c>
      <c r="D13" s="122">
        <v>1047</v>
      </c>
      <c r="E13" s="122">
        <v>1597</v>
      </c>
      <c r="F13" s="122">
        <v>0</v>
      </c>
      <c r="G13" s="130">
        <v>0</v>
      </c>
      <c r="H13" s="131">
        <v>9333</v>
      </c>
      <c r="I13" s="134"/>
    </row>
    <row r="14" spans="1:9" s="103" customFormat="1" ht="16.5" customHeight="1">
      <c r="A14" s="111" t="s">
        <v>22</v>
      </c>
      <c r="B14" s="122">
        <v>868</v>
      </c>
      <c r="C14" s="122">
        <v>236</v>
      </c>
      <c r="D14" s="122">
        <v>108</v>
      </c>
      <c r="E14" s="122">
        <v>0</v>
      </c>
      <c r="F14" s="122">
        <v>0</v>
      </c>
      <c r="G14" s="130">
        <v>0</v>
      </c>
      <c r="H14" s="131">
        <v>1212</v>
      </c>
      <c r="I14" s="134"/>
    </row>
    <row r="15" spans="1:9" s="103" customFormat="1" ht="16.5" customHeight="1">
      <c r="A15" s="111" t="s">
        <v>23</v>
      </c>
      <c r="B15" s="122">
        <v>8010</v>
      </c>
      <c r="C15" s="122">
        <v>1893</v>
      </c>
      <c r="D15" s="122">
        <v>1448</v>
      </c>
      <c r="E15" s="122">
        <v>0</v>
      </c>
      <c r="F15" s="122">
        <v>0</v>
      </c>
      <c r="G15" s="130">
        <v>0</v>
      </c>
      <c r="H15" s="131">
        <v>11351</v>
      </c>
      <c r="I15" s="134"/>
    </row>
    <row r="16" spans="1:9" s="103" customFormat="1" ht="16.5" customHeight="1">
      <c r="A16" s="111" t="s">
        <v>24</v>
      </c>
      <c r="B16" s="122">
        <v>3869</v>
      </c>
      <c r="C16" s="122">
        <v>1232</v>
      </c>
      <c r="D16" s="122">
        <v>907</v>
      </c>
      <c r="E16" s="122">
        <v>0</v>
      </c>
      <c r="F16" s="122">
        <v>0</v>
      </c>
      <c r="G16" s="130">
        <v>0</v>
      </c>
      <c r="H16" s="131">
        <v>6008</v>
      </c>
      <c r="I16" s="134"/>
    </row>
    <row r="17" spans="1:9" s="103" customFormat="1" ht="16.5" customHeight="1">
      <c r="A17" s="111" t="s">
        <v>25</v>
      </c>
      <c r="B17" s="122">
        <v>8958</v>
      </c>
      <c r="C17" s="122">
        <v>3109</v>
      </c>
      <c r="D17" s="122">
        <v>2160</v>
      </c>
      <c r="E17" s="122">
        <v>1675</v>
      </c>
      <c r="F17" s="122">
        <v>0</v>
      </c>
      <c r="G17" s="130">
        <v>0</v>
      </c>
      <c r="H17" s="131">
        <v>15902</v>
      </c>
      <c r="I17" s="134"/>
    </row>
    <row r="18" spans="1:9" s="103" customFormat="1" ht="16.5" customHeight="1">
      <c r="A18" s="111" t="s">
        <v>26</v>
      </c>
      <c r="B18" s="122">
        <v>3439</v>
      </c>
      <c r="C18" s="122">
        <v>1233</v>
      </c>
      <c r="D18" s="122">
        <v>1316</v>
      </c>
      <c r="E18" s="122">
        <v>0</v>
      </c>
      <c r="F18" s="122">
        <v>0</v>
      </c>
      <c r="G18" s="130">
        <v>0</v>
      </c>
      <c r="H18" s="131">
        <v>5988</v>
      </c>
      <c r="I18" s="134"/>
    </row>
    <row r="19" spans="1:9" s="103" customFormat="1" ht="16.5" customHeight="1">
      <c r="A19" s="111" t="s">
        <v>27</v>
      </c>
      <c r="B19" s="122">
        <v>5188</v>
      </c>
      <c r="C19" s="122">
        <v>1925</v>
      </c>
      <c r="D19" s="122">
        <v>1742</v>
      </c>
      <c r="E19" s="122">
        <v>1384</v>
      </c>
      <c r="F19" s="122">
        <v>1589</v>
      </c>
      <c r="G19" s="130">
        <v>0</v>
      </c>
      <c r="H19" s="131">
        <v>11828</v>
      </c>
      <c r="I19" s="134"/>
    </row>
    <row r="20" spans="1:9" s="103" customFormat="1" ht="16.5" customHeight="1">
      <c r="A20" s="111" t="s">
        <v>28</v>
      </c>
      <c r="B20" s="122">
        <v>12087</v>
      </c>
      <c r="C20" s="122">
        <v>3298</v>
      </c>
      <c r="D20" s="122">
        <v>2524</v>
      </c>
      <c r="E20" s="122">
        <v>267</v>
      </c>
      <c r="F20" s="122">
        <v>0</v>
      </c>
      <c r="G20" s="130">
        <v>0</v>
      </c>
      <c r="H20" s="131">
        <v>18176</v>
      </c>
      <c r="I20" s="134"/>
    </row>
    <row r="21" spans="1:9" s="103" customFormat="1" ht="16.5" customHeight="1">
      <c r="A21" s="111" t="s">
        <v>29</v>
      </c>
      <c r="B21" s="122">
        <v>14090</v>
      </c>
      <c r="C21" s="122">
        <v>4450</v>
      </c>
      <c r="D21" s="122">
        <v>3404</v>
      </c>
      <c r="E21" s="122">
        <v>2156</v>
      </c>
      <c r="F21" s="122">
        <v>0</v>
      </c>
      <c r="G21" s="130">
        <v>0</v>
      </c>
      <c r="H21" s="131">
        <v>24100</v>
      </c>
      <c r="I21" s="134"/>
    </row>
    <row r="22" spans="1:9" s="103" customFormat="1" ht="16.5" customHeight="1">
      <c r="A22" s="111" t="s">
        <v>30</v>
      </c>
      <c r="B22" s="122">
        <v>8394</v>
      </c>
      <c r="C22" s="122">
        <v>2442</v>
      </c>
      <c r="D22" s="122">
        <v>2033</v>
      </c>
      <c r="E22" s="122">
        <v>1541</v>
      </c>
      <c r="F22" s="122">
        <v>0</v>
      </c>
      <c r="G22" s="130">
        <v>0</v>
      </c>
      <c r="H22" s="131">
        <v>14410</v>
      </c>
      <c r="I22" s="134"/>
    </row>
    <row r="23" spans="1:9" s="103" customFormat="1" ht="16.5" customHeight="1">
      <c r="A23" s="111" t="s">
        <v>31</v>
      </c>
      <c r="B23" s="122">
        <v>10579</v>
      </c>
      <c r="C23" s="122">
        <v>3005</v>
      </c>
      <c r="D23" s="122">
        <v>3326</v>
      </c>
      <c r="E23" s="122">
        <v>1620</v>
      </c>
      <c r="F23" s="122">
        <v>0</v>
      </c>
      <c r="G23" s="130">
        <v>0</v>
      </c>
      <c r="H23" s="131">
        <v>18530</v>
      </c>
      <c r="I23" s="134"/>
    </row>
    <row r="24" spans="1:9" s="103" customFormat="1" ht="16.5" customHeight="1">
      <c r="A24" s="111" t="s">
        <v>32</v>
      </c>
      <c r="B24" s="122">
        <v>7958</v>
      </c>
      <c r="C24" s="122">
        <v>2230</v>
      </c>
      <c r="D24" s="122">
        <v>3378</v>
      </c>
      <c r="E24" s="122">
        <v>0</v>
      </c>
      <c r="F24" s="122">
        <v>0</v>
      </c>
      <c r="G24" s="130">
        <v>0</v>
      </c>
      <c r="H24" s="131">
        <v>13566</v>
      </c>
      <c r="I24" s="134"/>
    </row>
    <row r="25" spans="1:9" s="103" customFormat="1" ht="16.5" customHeight="1">
      <c r="A25" s="111" t="s">
        <v>33</v>
      </c>
      <c r="B25" s="122">
        <v>7359</v>
      </c>
      <c r="C25" s="122">
        <v>2329</v>
      </c>
      <c r="D25" s="122">
        <v>3036</v>
      </c>
      <c r="E25" s="122">
        <v>2004</v>
      </c>
      <c r="F25" s="122">
        <v>1699</v>
      </c>
      <c r="G25" s="130">
        <v>0</v>
      </c>
      <c r="H25" s="131">
        <v>16427</v>
      </c>
      <c r="I25" s="134"/>
    </row>
    <row r="26" spans="1:9" s="103" customFormat="1" ht="16.5" customHeight="1">
      <c r="A26" s="111" t="s">
        <v>34</v>
      </c>
      <c r="B26" s="122">
        <v>1016</v>
      </c>
      <c r="C26" s="122">
        <v>311</v>
      </c>
      <c r="D26" s="122">
        <v>270</v>
      </c>
      <c r="E26" s="122">
        <v>394</v>
      </c>
      <c r="F26" s="122">
        <v>0</v>
      </c>
      <c r="G26" s="130">
        <v>0</v>
      </c>
      <c r="H26" s="131">
        <v>1991</v>
      </c>
      <c r="I26" s="134"/>
    </row>
    <row r="27" spans="1:9" s="103" customFormat="1" ht="16.5" customHeight="1">
      <c r="A27" s="111" t="s">
        <v>35</v>
      </c>
      <c r="B27" s="122">
        <v>4701</v>
      </c>
      <c r="C27" s="122">
        <v>1076</v>
      </c>
      <c r="D27" s="122">
        <v>1177</v>
      </c>
      <c r="E27" s="122">
        <v>394</v>
      </c>
      <c r="F27" s="122">
        <v>491</v>
      </c>
      <c r="G27" s="130">
        <v>0</v>
      </c>
      <c r="H27" s="131">
        <v>7839</v>
      </c>
      <c r="I27" s="134"/>
    </row>
    <row r="28" spans="1:9" s="103" customFormat="1" ht="16.5" customHeight="1">
      <c r="A28" s="111" t="s">
        <v>36</v>
      </c>
      <c r="B28" s="122">
        <v>13432</v>
      </c>
      <c r="C28" s="122">
        <v>4022</v>
      </c>
      <c r="D28" s="122">
        <v>4608</v>
      </c>
      <c r="E28" s="122">
        <v>2507</v>
      </c>
      <c r="F28" s="122">
        <v>1395</v>
      </c>
      <c r="G28" s="130">
        <v>0</v>
      </c>
      <c r="H28" s="131">
        <v>25964</v>
      </c>
      <c r="I28" s="134"/>
    </row>
    <row r="29" spans="1:9" s="103" customFormat="1" ht="16.5" customHeight="1">
      <c r="A29" s="111" t="s">
        <v>37</v>
      </c>
      <c r="B29" s="122">
        <v>4059</v>
      </c>
      <c r="C29" s="122">
        <v>1887</v>
      </c>
      <c r="D29" s="122">
        <v>3465</v>
      </c>
      <c r="E29" s="122">
        <v>1132</v>
      </c>
      <c r="F29" s="122">
        <v>2405</v>
      </c>
      <c r="G29" s="130">
        <v>0</v>
      </c>
      <c r="H29" s="131">
        <v>12948</v>
      </c>
      <c r="I29" s="134"/>
    </row>
    <row r="30" spans="1:9" s="103" customFormat="1" ht="16.5" customHeight="1">
      <c r="A30" s="111" t="s">
        <v>38</v>
      </c>
      <c r="B30" s="122">
        <v>4776</v>
      </c>
      <c r="C30" s="122">
        <v>2165</v>
      </c>
      <c r="D30" s="122">
        <v>2277</v>
      </c>
      <c r="E30" s="122">
        <v>1929</v>
      </c>
      <c r="F30" s="122">
        <v>2858</v>
      </c>
      <c r="G30" s="130">
        <v>0</v>
      </c>
      <c r="H30" s="131">
        <v>14005</v>
      </c>
      <c r="I30" s="134"/>
    </row>
    <row r="31" spans="1:9" s="103" customFormat="1" ht="16.5" customHeight="1">
      <c r="A31" s="111" t="s">
        <v>39</v>
      </c>
      <c r="B31" s="122">
        <v>337</v>
      </c>
      <c r="C31" s="122">
        <v>238</v>
      </c>
      <c r="D31" s="122">
        <v>1288</v>
      </c>
      <c r="E31" s="122">
        <v>120</v>
      </c>
      <c r="F31" s="122">
        <v>6277</v>
      </c>
      <c r="G31" s="130">
        <v>0</v>
      </c>
      <c r="H31" s="131">
        <v>8260</v>
      </c>
      <c r="I31" s="134"/>
    </row>
    <row r="32" spans="1:9" s="103" customFormat="1" ht="16.5" customHeight="1">
      <c r="A32" s="111" t="s">
        <v>40</v>
      </c>
      <c r="B32" s="122">
        <v>5108</v>
      </c>
      <c r="C32" s="122">
        <v>2157</v>
      </c>
      <c r="D32" s="122">
        <v>1335</v>
      </c>
      <c r="E32" s="122">
        <v>1110</v>
      </c>
      <c r="F32" s="122">
        <v>789</v>
      </c>
      <c r="G32" s="130">
        <v>0</v>
      </c>
      <c r="H32" s="131">
        <v>10499</v>
      </c>
      <c r="I32" s="134"/>
    </row>
    <row r="33" spans="1:9" s="103" customFormat="1" ht="16.5" customHeight="1">
      <c r="A33" s="111" t="s">
        <v>41</v>
      </c>
      <c r="B33" s="122">
        <v>3656</v>
      </c>
      <c r="C33" s="122">
        <v>1550</v>
      </c>
      <c r="D33" s="122">
        <v>2325</v>
      </c>
      <c r="E33" s="122">
        <v>1548</v>
      </c>
      <c r="F33" s="122">
        <v>2032</v>
      </c>
      <c r="G33" s="130">
        <v>0</v>
      </c>
      <c r="H33" s="131">
        <v>11111</v>
      </c>
      <c r="I33" s="134"/>
    </row>
    <row r="34" spans="1:9" s="103" customFormat="1" ht="16.5" customHeight="1">
      <c r="A34" s="111" t="s">
        <v>42</v>
      </c>
      <c r="B34" s="122">
        <v>693</v>
      </c>
      <c r="C34" s="122">
        <v>382</v>
      </c>
      <c r="D34" s="122">
        <v>474</v>
      </c>
      <c r="E34" s="122">
        <v>502</v>
      </c>
      <c r="F34" s="122">
        <v>1413</v>
      </c>
      <c r="G34" s="130">
        <v>0</v>
      </c>
      <c r="H34" s="131">
        <v>3464</v>
      </c>
      <c r="I34" s="134"/>
    </row>
    <row r="35" spans="1:9" s="103" customFormat="1" ht="16.5" customHeight="1">
      <c r="A35" s="111" t="s">
        <v>43</v>
      </c>
      <c r="B35" s="122">
        <v>695</v>
      </c>
      <c r="C35" s="122">
        <v>461</v>
      </c>
      <c r="D35" s="122">
        <v>366</v>
      </c>
      <c r="E35" s="122">
        <v>601</v>
      </c>
      <c r="F35" s="122">
        <v>454</v>
      </c>
      <c r="G35" s="130">
        <v>0</v>
      </c>
      <c r="H35" s="131">
        <v>2577</v>
      </c>
      <c r="I35" s="134"/>
    </row>
    <row r="36" spans="1:9" s="103" customFormat="1" ht="16.5" customHeight="1">
      <c r="A36" s="111" t="s">
        <v>44</v>
      </c>
      <c r="B36" s="122">
        <v>1568</v>
      </c>
      <c r="C36" s="122">
        <v>818</v>
      </c>
      <c r="D36" s="122">
        <v>1526</v>
      </c>
      <c r="E36" s="122">
        <v>1276</v>
      </c>
      <c r="F36" s="122">
        <v>10095</v>
      </c>
      <c r="G36" s="130">
        <v>0</v>
      </c>
      <c r="H36" s="131">
        <v>15283</v>
      </c>
      <c r="I36" s="134"/>
    </row>
    <row r="37" spans="1:9" s="103" customFormat="1" ht="27.75" customHeight="1">
      <c r="A37" s="123" t="s">
        <v>64</v>
      </c>
      <c r="B37" s="122">
        <v>218</v>
      </c>
      <c r="C37" s="122">
        <v>96</v>
      </c>
      <c r="D37" s="122">
        <v>108</v>
      </c>
      <c r="E37" s="122">
        <v>65</v>
      </c>
      <c r="F37" s="122">
        <v>922</v>
      </c>
      <c r="G37" s="130">
        <v>0</v>
      </c>
      <c r="H37" s="131">
        <v>1409</v>
      </c>
      <c r="I37" s="134"/>
    </row>
    <row r="38" spans="1:9" s="102" customFormat="1" ht="16.5">
      <c r="A38" s="113" t="s">
        <v>62</v>
      </c>
      <c r="B38" s="124">
        <v>165867</v>
      </c>
      <c r="C38" s="124">
        <v>52775</v>
      </c>
      <c r="D38" s="124">
        <v>52775</v>
      </c>
      <c r="E38" s="124">
        <v>30157</v>
      </c>
      <c r="F38" s="124">
        <v>33508</v>
      </c>
      <c r="G38" s="124">
        <v>250</v>
      </c>
      <c r="H38" s="132">
        <v>335332</v>
      </c>
      <c r="I38" s="134"/>
    </row>
    <row r="40" ht="15.75">
      <c r="B40" s="103">
        <f>B5</f>
        <v>0</v>
      </c>
    </row>
  </sheetData>
  <sheetProtection/>
  <mergeCells count="3">
    <mergeCell ref="A1:D1"/>
    <mergeCell ref="A2:H2"/>
    <mergeCell ref="A3:H3"/>
  </mergeCells>
  <printOptions horizontalCentered="1" verticalCentered="1"/>
  <pageMargins left="0.7513888888888889" right="0.7513888888888889" top="1" bottom="1" header="0.5" footer="0.5"/>
  <pageSetup fitToHeight="0" horizontalDpi="600" verticalDpi="600" orientation="portrait" paperSize="9" scale="83"/>
</worksheet>
</file>

<file path=xl/worksheets/sheet4.xml><?xml version="1.0" encoding="utf-8"?>
<worksheet xmlns="http://schemas.openxmlformats.org/spreadsheetml/2006/main" xmlns:r="http://schemas.openxmlformats.org/officeDocument/2006/relationships">
  <dimension ref="A1:E46"/>
  <sheetViews>
    <sheetView workbookViewId="0" topLeftCell="A9">
      <selection activeCell="B43" sqref="B43"/>
    </sheetView>
  </sheetViews>
  <sheetFormatPr defaultColWidth="9.00390625" defaultRowHeight="14.25"/>
  <cols>
    <col min="1" max="1" width="25.75390625" style="103" customWidth="1"/>
    <col min="2" max="2" width="37.25390625" style="103" customWidth="1"/>
    <col min="3" max="16384" width="9.00390625" style="103" customWidth="1"/>
  </cols>
  <sheetData>
    <row r="1" spans="1:2" s="101" customFormat="1" ht="18" customHeight="1">
      <c r="A1" s="104" t="s">
        <v>65</v>
      </c>
      <c r="B1" s="105"/>
    </row>
    <row r="2" spans="1:2" s="101" customFormat="1" ht="27" customHeight="1">
      <c r="A2" s="106" t="s">
        <v>66</v>
      </c>
      <c r="B2" s="106"/>
    </row>
    <row r="3" spans="1:2" s="101" customFormat="1" ht="21" customHeight="1">
      <c r="A3" s="107"/>
      <c r="B3" s="108" t="s">
        <v>67</v>
      </c>
    </row>
    <row r="4" spans="1:2" ht="15" customHeight="1">
      <c r="A4" s="109" t="s">
        <v>55</v>
      </c>
      <c r="B4" s="110" t="s">
        <v>62</v>
      </c>
    </row>
    <row r="5" spans="1:2" ht="15" customHeight="1">
      <c r="A5" s="111" t="s">
        <v>63</v>
      </c>
      <c r="B5" s="112">
        <v>95149</v>
      </c>
    </row>
    <row r="6" spans="1:2" ht="15" customHeight="1">
      <c r="A6" s="111" t="s">
        <v>14</v>
      </c>
      <c r="B6" s="112">
        <v>4753</v>
      </c>
    </row>
    <row r="7" spans="1:2" ht="15" customHeight="1">
      <c r="A7" s="111" t="s">
        <v>15</v>
      </c>
      <c r="B7" s="112">
        <v>7383</v>
      </c>
    </row>
    <row r="8" spans="1:2" ht="15" customHeight="1">
      <c r="A8" s="111" t="s">
        <v>16</v>
      </c>
      <c r="B8" s="112">
        <v>47224</v>
      </c>
    </row>
    <row r="9" spans="1:2" ht="15" customHeight="1">
      <c r="A9" s="111" t="s">
        <v>17</v>
      </c>
      <c r="B9" s="112">
        <v>5526</v>
      </c>
    </row>
    <row r="10" spans="1:2" ht="15" customHeight="1">
      <c r="A10" s="111" t="s">
        <v>18</v>
      </c>
      <c r="B10" s="112">
        <v>3817</v>
      </c>
    </row>
    <row r="11" spans="1:2" ht="15" customHeight="1">
      <c r="A11" s="111" t="s">
        <v>19</v>
      </c>
      <c r="B11" s="112">
        <v>5159</v>
      </c>
    </row>
    <row r="12" spans="1:2" ht="15" customHeight="1">
      <c r="A12" s="111" t="s">
        <v>68</v>
      </c>
      <c r="B12" s="112">
        <v>550</v>
      </c>
    </row>
    <row r="13" spans="1:2" ht="15" customHeight="1">
      <c r="A13" s="111" t="s">
        <v>20</v>
      </c>
      <c r="B13" s="112">
        <v>6042</v>
      </c>
    </row>
    <row r="14" spans="1:2" ht="15" customHeight="1">
      <c r="A14" s="111" t="s">
        <v>21</v>
      </c>
      <c r="B14" s="112">
        <v>4499</v>
      </c>
    </row>
    <row r="15" spans="1:2" ht="15" customHeight="1">
      <c r="A15" s="111" t="s">
        <v>22</v>
      </c>
      <c r="B15" s="112">
        <v>5291</v>
      </c>
    </row>
    <row r="16" spans="1:2" ht="15" customHeight="1">
      <c r="A16" s="111" t="s">
        <v>23</v>
      </c>
      <c r="B16" s="112">
        <v>6206</v>
      </c>
    </row>
    <row r="17" spans="1:2" ht="15" customHeight="1">
      <c r="A17" s="111" t="s">
        <v>24</v>
      </c>
      <c r="B17" s="112">
        <v>5817</v>
      </c>
    </row>
    <row r="18" spans="1:2" ht="15" customHeight="1">
      <c r="A18" s="111" t="s">
        <v>69</v>
      </c>
      <c r="B18" s="112">
        <v>2086</v>
      </c>
    </row>
    <row r="19" spans="1:2" ht="15" customHeight="1">
      <c r="A19" s="111" t="s">
        <v>25</v>
      </c>
      <c r="B19" s="112">
        <v>4087</v>
      </c>
    </row>
    <row r="20" spans="1:2" ht="15" customHeight="1">
      <c r="A20" s="111" t="s">
        <v>26</v>
      </c>
      <c r="B20" s="112">
        <v>4100</v>
      </c>
    </row>
    <row r="21" spans="1:2" ht="15" customHeight="1">
      <c r="A21" s="111" t="s">
        <v>70</v>
      </c>
      <c r="B21" s="112">
        <v>50</v>
      </c>
    </row>
    <row r="22" spans="1:2" ht="15" customHeight="1">
      <c r="A22" s="111" t="s">
        <v>27</v>
      </c>
      <c r="B22" s="112">
        <v>3125</v>
      </c>
    </row>
    <row r="23" spans="1:2" ht="15" customHeight="1">
      <c r="A23" s="111" t="s">
        <v>28</v>
      </c>
      <c r="B23" s="112">
        <v>8949</v>
      </c>
    </row>
    <row r="24" spans="1:2" ht="15" customHeight="1">
      <c r="A24" s="111" t="s">
        <v>71</v>
      </c>
      <c r="B24" s="112">
        <v>550</v>
      </c>
    </row>
    <row r="25" spans="1:2" ht="15" customHeight="1">
      <c r="A25" s="111" t="s">
        <v>29</v>
      </c>
      <c r="B25" s="112">
        <v>4096</v>
      </c>
    </row>
    <row r="26" spans="1:2" ht="15" customHeight="1">
      <c r="A26" s="111" t="s">
        <v>30</v>
      </c>
      <c r="B26" s="112">
        <v>8553</v>
      </c>
    </row>
    <row r="27" spans="1:2" ht="15" customHeight="1">
      <c r="A27" s="111" t="s">
        <v>31</v>
      </c>
      <c r="B27" s="112">
        <v>5556</v>
      </c>
    </row>
    <row r="28" spans="1:2" ht="15" customHeight="1">
      <c r="A28" s="111" t="s">
        <v>32</v>
      </c>
      <c r="B28" s="112">
        <v>7394</v>
      </c>
    </row>
    <row r="29" spans="1:2" ht="15" customHeight="1">
      <c r="A29" s="111" t="s">
        <v>72</v>
      </c>
      <c r="B29" s="112">
        <v>1850</v>
      </c>
    </row>
    <row r="30" spans="1:2" ht="15" customHeight="1">
      <c r="A30" s="111" t="s">
        <v>33</v>
      </c>
      <c r="B30" s="112">
        <v>9771</v>
      </c>
    </row>
    <row r="31" spans="1:2" ht="15" customHeight="1">
      <c r="A31" s="111" t="s">
        <v>34</v>
      </c>
      <c r="B31" s="112">
        <v>6333</v>
      </c>
    </row>
    <row r="32" spans="1:2" ht="15" customHeight="1">
      <c r="A32" s="111" t="s">
        <v>35</v>
      </c>
      <c r="B32" s="112">
        <v>3549</v>
      </c>
    </row>
    <row r="33" spans="1:2" ht="15" customHeight="1">
      <c r="A33" s="111" t="s">
        <v>36</v>
      </c>
      <c r="B33" s="112">
        <v>6104</v>
      </c>
    </row>
    <row r="34" spans="1:2" ht="15" customHeight="1">
      <c r="A34" s="111" t="s">
        <v>37</v>
      </c>
      <c r="B34" s="112">
        <v>5392</v>
      </c>
    </row>
    <row r="35" spans="1:2" ht="15" customHeight="1">
      <c r="A35" s="111" t="s">
        <v>38</v>
      </c>
      <c r="B35" s="112">
        <v>3063</v>
      </c>
    </row>
    <row r="36" spans="1:2" ht="15" customHeight="1">
      <c r="A36" s="111" t="s">
        <v>39</v>
      </c>
      <c r="B36" s="112">
        <v>14315</v>
      </c>
    </row>
    <row r="37" spans="1:2" ht="15" customHeight="1">
      <c r="A37" s="111" t="s">
        <v>40</v>
      </c>
      <c r="B37" s="112">
        <v>6802</v>
      </c>
    </row>
    <row r="38" spans="1:3" s="102" customFormat="1" ht="15" customHeight="1">
      <c r="A38" s="111" t="s">
        <v>41</v>
      </c>
      <c r="B38" s="112">
        <v>4590</v>
      </c>
      <c r="C38" s="103"/>
    </row>
    <row r="39" spans="1:2" ht="15" customHeight="1">
      <c r="A39" s="111" t="s">
        <v>42</v>
      </c>
      <c r="B39" s="112">
        <v>8759</v>
      </c>
    </row>
    <row r="40" spans="1:2" ht="15" customHeight="1">
      <c r="A40" s="111" t="s">
        <v>43</v>
      </c>
      <c r="B40" s="112">
        <v>3534</v>
      </c>
    </row>
    <row r="41" spans="1:2" ht="15" customHeight="1">
      <c r="A41" s="111" t="s">
        <v>44</v>
      </c>
      <c r="B41" s="112">
        <v>13200</v>
      </c>
    </row>
    <row r="42" spans="1:2" ht="15" customHeight="1">
      <c r="A42" s="111" t="s">
        <v>64</v>
      </c>
      <c r="B42" s="112">
        <v>2108</v>
      </c>
    </row>
    <row r="43" spans="1:2" ht="15" customHeight="1">
      <c r="A43" s="113" t="s">
        <v>62</v>
      </c>
      <c r="B43" s="114">
        <v>335332</v>
      </c>
    </row>
    <row r="46" ht="15.75">
      <c r="E46" s="115"/>
    </row>
  </sheetData>
  <sheetProtection/>
  <mergeCells count="1">
    <mergeCell ref="A2:B2"/>
  </mergeCells>
  <printOptions horizontalCentered="1" verticalCentered="1"/>
  <pageMargins left="0.7513888888888889" right="0.7513888888888889"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B37"/>
  <sheetViews>
    <sheetView workbookViewId="0" topLeftCell="A11">
      <selection activeCell="B37" sqref="B37"/>
    </sheetView>
  </sheetViews>
  <sheetFormatPr defaultColWidth="9.00390625" defaultRowHeight="14.25"/>
  <cols>
    <col min="1" max="2" width="35.75390625" style="5" customWidth="1"/>
  </cols>
  <sheetData>
    <row r="1" spans="1:2" ht="18" customHeight="1">
      <c r="A1" s="6" t="s">
        <v>73</v>
      </c>
      <c r="B1" s="7"/>
    </row>
    <row r="2" spans="1:2" ht="27" customHeight="1">
      <c r="A2" s="60" t="s">
        <v>74</v>
      </c>
      <c r="B2" s="60"/>
    </row>
    <row r="3" spans="1:2" ht="16.5">
      <c r="A3" s="85"/>
      <c r="B3" s="13" t="s">
        <v>2</v>
      </c>
    </row>
    <row r="4" spans="1:2" s="3" customFormat="1" ht="28.5" customHeight="1">
      <c r="A4" s="16" t="s">
        <v>55</v>
      </c>
      <c r="B4" s="87" t="s">
        <v>75</v>
      </c>
    </row>
    <row r="5" spans="1:2" ht="18" customHeight="1">
      <c r="A5" s="21" t="s">
        <v>14</v>
      </c>
      <c r="B5" s="98">
        <v>0</v>
      </c>
    </row>
    <row r="6" spans="1:2" ht="18" customHeight="1">
      <c r="A6" s="21" t="s">
        <v>15</v>
      </c>
      <c r="B6" s="98">
        <v>0</v>
      </c>
    </row>
    <row r="7" spans="1:2" ht="18" customHeight="1">
      <c r="A7" s="21" t="s">
        <v>16</v>
      </c>
      <c r="B7" s="99">
        <v>943</v>
      </c>
    </row>
    <row r="8" spans="1:2" ht="18" customHeight="1">
      <c r="A8" s="21" t="s">
        <v>17</v>
      </c>
      <c r="B8" s="99">
        <v>408</v>
      </c>
    </row>
    <row r="9" spans="1:2" ht="18" customHeight="1">
      <c r="A9" s="21" t="s">
        <v>18</v>
      </c>
      <c r="B9" s="99">
        <v>344</v>
      </c>
    </row>
    <row r="10" spans="1:2" ht="18" customHeight="1">
      <c r="A10" s="21" t="s">
        <v>19</v>
      </c>
      <c r="B10" s="98">
        <v>0</v>
      </c>
    </row>
    <row r="11" spans="1:2" ht="18" customHeight="1">
      <c r="A11" s="21" t="s">
        <v>20</v>
      </c>
      <c r="B11" s="99">
        <v>143</v>
      </c>
    </row>
    <row r="12" spans="1:2" ht="18" customHeight="1">
      <c r="A12" s="21" t="s">
        <v>21</v>
      </c>
      <c r="B12" s="99">
        <v>258</v>
      </c>
    </row>
    <row r="13" spans="1:2" ht="18" customHeight="1">
      <c r="A13" s="21" t="s">
        <v>22</v>
      </c>
      <c r="B13" s="98">
        <v>0</v>
      </c>
    </row>
    <row r="14" spans="1:2" ht="18" customHeight="1">
      <c r="A14" s="21" t="s">
        <v>23</v>
      </c>
      <c r="B14" s="98">
        <v>0</v>
      </c>
    </row>
    <row r="15" spans="1:2" ht="18" customHeight="1">
      <c r="A15" s="21" t="s">
        <v>24</v>
      </c>
      <c r="B15" s="98">
        <v>0</v>
      </c>
    </row>
    <row r="16" spans="1:2" ht="18" customHeight="1">
      <c r="A16" s="21" t="s">
        <v>25</v>
      </c>
      <c r="B16" s="99">
        <v>605</v>
      </c>
    </row>
    <row r="17" spans="1:2" ht="18" customHeight="1">
      <c r="A17" s="21" t="s">
        <v>26</v>
      </c>
      <c r="B17" s="98">
        <v>0</v>
      </c>
    </row>
    <row r="18" spans="1:2" ht="18" customHeight="1">
      <c r="A18" s="21" t="s">
        <v>27</v>
      </c>
      <c r="B18" s="99">
        <v>411</v>
      </c>
    </row>
    <row r="19" spans="1:2" ht="18" customHeight="1">
      <c r="A19" s="21" t="s">
        <v>28</v>
      </c>
      <c r="B19" s="98">
        <v>0</v>
      </c>
    </row>
    <row r="20" spans="1:2" ht="18" customHeight="1">
      <c r="A20" s="21" t="s">
        <v>29</v>
      </c>
      <c r="B20" s="99">
        <v>749</v>
      </c>
    </row>
    <row r="21" spans="1:2" ht="18" customHeight="1">
      <c r="A21" s="21" t="s">
        <v>30</v>
      </c>
      <c r="B21" s="99">
        <v>527</v>
      </c>
    </row>
    <row r="22" spans="1:2" ht="18" customHeight="1">
      <c r="A22" s="21" t="s">
        <v>31</v>
      </c>
      <c r="B22" s="99">
        <v>844</v>
      </c>
    </row>
    <row r="23" spans="1:2" ht="18" customHeight="1">
      <c r="A23" s="21" t="s">
        <v>32</v>
      </c>
      <c r="B23" s="98">
        <v>0</v>
      </c>
    </row>
    <row r="24" spans="1:2" ht="18" customHeight="1">
      <c r="A24" s="21" t="s">
        <v>33</v>
      </c>
      <c r="B24" s="99">
        <v>564</v>
      </c>
    </row>
    <row r="25" spans="1:2" ht="18" customHeight="1">
      <c r="A25" s="21" t="s">
        <v>34</v>
      </c>
      <c r="B25" s="99">
        <v>66</v>
      </c>
    </row>
    <row r="26" spans="1:2" ht="18" customHeight="1">
      <c r="A26" s="21" t="s">
        <v>35</v>
      </c>
      <c r="B26" s="99">
        <v>411</v>
      </c>
    </row>
    <row r="27" spans="1:2" ht="18" customHeight="1">
      <c r="A27" s="21" t="s">
        <v>36</v>
      </c>
      <c r="B27" s="99">
        <v>1963</v>
      </c>
    </row>
    <row r="28" spans="1:2" ht="18" customHeight="1">
      <c r="A28" s="21" t="s">
        <v>37</v>
      </c>
      <c r="B28" s="99">
        <v>1212</v>
      </c>
    </row>
    <row r="29" spans="1:2" ht="18" customHeight="1">
      <c r="A29" s="21" t="s">
        <v>38</v>
      </c>
      <c r="B29" s="99">
        <v>1162</v>
      </c>
    </row>
    <row r="30" spans="1:2" ht="18" customHeight="1">
      <c r="A30" s="21" t="s">
        <v>39</v>
      </c>
      <c r="B30" s="99">
        <v>889</v>
      </c>
    </row>
    <row r="31" spans="1:2" ht="18" customHeight="1">
      <c r="A31" s="21" t="s">
        <v>40</v>
      </c>
      <c r="B31" s="99">
        <v>960</v>
      </c>
    </row>
    <row r="32" spans="1:2" ht="18" customHeight="1">
      <c r="A32" s="21" t="s">
        <v>41</v>
      </c>
      <c r="B32" s="99">
        <v>1341</v>
      </c>
    </row>
    <row r="33" spans="1:2" ht="18" customHeight="1">
      <c r="A33" s="21" t="s">
        <v>42</v>
      </c>
      <c r="B33" s="99">
        <v>321</v>
      </c>
    </row>
    <row r="34" spans="1:2" ht="18" customHeight="1">
      <c r="A34" s="21" t="s">
        <v>43</v>
      </c>
      <c r="B34" s="99">
        <v>117</v>
      </c>
    </row>
    <row r="35" spans="1:2" ht="18" customHeight="1">
      <c r="A35" s="21" t="s">
        <v>44</v>
      </c>
      <c r="B35" s="99">
        <v>564</v>
      </c>
    </row>
    <row r="36" spans="1:2" ht="18" customHeight="1">
      <c r="A36" s="21" t="s">
        <v>64</v>
      </c>
      <c r="B36" s="98">
        <v>0</v>
      </c>
    </row>
    <row r="37" spans="1:2" s="4" customFormat="1" ht="24.75" customHeight="1">
      <c r="A37" s="26" t="s">
        <v>45</v>
      </c>
      <c r="B37" s="100">
        <v>14802</v>
      </c>
    </row>
  </sheetData>
  <sheetProtection/>
  <mergeCells count="1">
    <mergeCell ref="A2:B2"/>
  </mergeCells>
  <printOptions horizontalCentered="1" verticalCentered="1"/>
  <pageMargins left="0.7479166666666667" right="0.7479166666666667" top="0.9840277777777777" bottom="0.9840277777777777" header="0.5118055555555555" footer="0.5118055555555555"/>
  <pageSetup fitToWidth="0" fitToHeight="1" horizontalDpi="600" verticalDpi="600" orientation="portrait" paperSize="9" scale="98"/>
</worksheet>
</file>

<file path=xl/worksheets/sheet6.xml><?xml version="1.0" encoding="utf-8"?>
<worksheet xmlns="http://schemas.openxmlformats.org/spreadsheetml/2006/main" xmlns:r="http://schemas.openxmlformats.org/officeDocument/2006/relationships">
  <sheetPr>
    <pageSetUpPr fitToPage="1"/>
  </sheetPr>
  <dimension ref="A1:B37"/>
  <sheetViews>
    <sheetView workbookViewId="0" topLeftCell="A13">
      <selection activeCell="B37" sqref="B37"/>
    </sheetView>
  </sheetViews>
  <sheetFormatPr defaultColWidth="9.00390625" defaultRowHeight="14.25"/>
  <cols>
    <col min="1" max="1" width="37.125" style="5" customWidth="1"/>
    <col min="2" max="2" width="41.75390625" style="5" customWidth="1"/>
  </cols>
  <sheetData>
    <row r="1" spans="1:2" ht="15" customHeight="1">
      <c r="A1" s="6" t="s">
        <v>76</v>
      </c>
      <c r="B1" s="55"/>
    </row>
    <row r="2" spans="1:2" ht="27" customHeight="1">
      <c r="A2" s="60" t="s">
        <v>77</v>
      </c>
      <c r="B2" s="60"/>
    </row>
    <row r="3" spans="1:2" ht="16.5">
      <c r="A3" s="85"/>
      <c r="B3" s="13" t="s">
        <v>2</v>
      </c>
    </row>
    <row r="4" spans="1:2" s="3" customFormat="1" ht="28.5" customHeight="1">
      <c r="A4" s="16" t="s">
        <v>55</v>
      </c>
      <c r="B4" s="87" t="s">
        <v>75</v>
      </c>
    </row>
    <row r="5" spans="1:2" ht="18" customHeight="1">
      <c r="A5" s="21" t="s">
        <v>14</v>
      </c>
      <c r="B5" s="24">
        <v>500</v>
      </c>
    </row>
    <row r="6" spans="1:2" ht="18" customHeight="1">
      <c r="A6" s="21" t="s">
        <v>15</v>
      </c>
      <c r="B6" s="24">
        <v>650</v>
      </c>
    </row>
    <row r="7" spans="1:2" ht="18" customHeight="1">
      <c r="A7" s="21" t="s">
        <v>16</v>
      </c>
      <c r="B7" s="24">
        <v>500</v>
      </c>
    </row>
    <row r="8" spans="1:2" ht="18" customHeight="1">
      <c r="A8" s="21" t="s">
        <v>17</v>
      </c>
      <c r="B8" s="24">
        <v>1650</v>
      </c>
    </row>
    <row r="9" spans="1:2" ht="18" customHeight="1">
      <c r="A9" s="21" t="s">
        <v>18</v>
      </c>
      <c r="B9" s="24">
        <v>500</v>
      </c>
    </row>
    <row r="10" spans="1:2" ht="18" customHeight="1">
      <c r="A10" s="21" t="s">
        <v>19</v>
      </c>
      <c r="B10" s="24">
        <v>650</v>
      </c>
    </row>
    <row r="11" spans="1:2" ht="18" customHeight="1">
      <c r="A11" s="21" t="s">
        <v>20</v>
      </c>
      <c r="B11" s="24">
        <v>0</v>
      </c>
    </row>
    <row r="12" spans="1:2" ht="18" customHeight="1">
      <c r="A12" s="21" t="s">
        <v>21</v>
      </c>
      <c r="B12" s="24">
        <v>650</v>
      </c>
    </row>
    <row r="13" spans="1:2" ht="18" customHeight="1">
      <c r="A13" s="21" t="s">
        <v>22</v>
      </c>
      <c r="B13" s="24">
        <v>650</v>
      </c>
    </row>
    <row r="14" spans="1:2" ht="18" customHeight="1">
      <c r="A14" s="21" t="s">
        <v>23</v>
      </c>
      <c r="B14" s="24">
        <v>500</v>
      </c>
    </row>
    <row r="15" spans="1:2" ht="18" customHeight="1">
      <c r="A15" s="21" t="s">
        <v>24</v>
      </c>
      <c r="B15" s="24">
        <v>150</v>
      </c>
    </row>
    <row r="16" spans="1:2" ht="18" customHeight="1">
      <c r="A16" s="21" t="s">
        <v>25</v>
      </c>
      <c r="B16" s="24">
        <v>150</v>
      </c>
    </row>
    <row r="17" spans="1:2" ht="18" customHeight="1">
      <c r="A17" s="21" t="s">
        <v>26</v>
      </c>
      <c r="B17" s="24">
        <v>1150</v>
      </c>
    </row>
    <row r="18" spans="1:2" ht="18" customHeight="1">
      <c r="A18" s="21" t="s">
        <v>27</v>
      </c>
      <c r="B18" s="24">
        <v>0</v>
      </c>
    </row>
    <row r="19" spans="1:2" ht="18" customHeight="1">
      <c r="A19" s="21" t="s">
        <v>28</v>
      </c>
      <c r="B19" s="24">
        <v>1650</v>
      </c>
    </row>
    <row r="20" spans="1:2" ht="18" customHeight="1">
      <c r="A20" s="21" t="s">
        <v>29</v>
      </c>
      <c r="B20" s="24">
        <v>0</v>
      </c>
    </row>
    <row r="21" spans="1:2" ht="18" customHeight="1">
      <c r="A21" s="21" t="s">
        <v>30</v>
      </c>
      <c r="B21" s="24">
        <v>650</v>
      </c>
    </row>
    <row r="22" spans="1:2" ht="18" customHeight="1">
      <c r="A22" s="21" t="s">
        <v>31</v>
      </c>
      <c r="B22" s="24">
        <v>1000</v>
      </c>
    </row>
    <row r="23" spans="1:2" ht="18" customHeight="1">
      <c r="A23" s="21" t="s">
        <v>32</v>
      </c>
      <c r="B23" s="24">
        <v>650</v>
      </c>
    </row>
    <row r="24" spans="1:2" ht="18" customHeight="1">
      <c r="A24" s="21" t="s">
        <v>33</v>
      </c>
      <c r="B24" s="24">
        <v>650</v>
      </c>
    </row>
    <row r="25" spans="1:2" ht="18" customHeight="1">
      <c r="A25" s="21" t="s">
        <v>34</v>
      </c>
      <c r="B25" s="24">
        <v>150</v>
      </c>
    </row>
    <row r="26" spans="1:2" ht="18" customHeight="1">
      <c r="A26" s="21" t="s">
        <v>35</v>
      </c>
      <c r="B26" s="24">
        <v>500</v>
      </c>
    </row>
    <row r="27" spans="1:2" ht="18" customHeight="1">
      <c r="A27" s="21" t="s">
        <v>36</v>
      </c>
      <c r="B27" s="24">
        <v>650</v>
      </c>
    </row>
    <row r="28" spans="1:2" ht="18" customHeight="1">
      <c r="A28" s="21" t="s">
        <v>37</v>
      </c>
      <c r="B28" s="24">
        <v>650</v>
      </c>
    </row>
    <row r="29" spans="1:2" ht="18" customHeight="1">
      <c r="A29" s="21" t="s">
        <v>38</v>
      </c>
      <c r="B29" s="24">
        <v>500</v>
      </c>
    </row>
    <row r="30" spans="1:2" ht="18" customHeight="1">
      <c r="A30" s="21" t="s">
        <v>39</v>
      </c>
      <c r="B30" s="24">
        <v>500</v>
      </c>
    </row>
    <row r="31" spans="1:2" ht="18" customHeight="1">
      <c r="A31" s="21" t="s">
        <v>40</v>
      </c>
      <c r="B31" s="24">
        <v>650</v>
      </c>
    </row>
    <row r="32" spans="1:2" ht="18" customHeight="1">
      <c r="A32" s="21" t="s">
        <v>41</v>
      </c>
      <c r="B32" s="24">
        <v>1650</v>
      </c>
    </row>
    <row r="33" spans="1:2" ht="18" customHeight="1">
      <c r="A33" s="21" t="s">
        <v>42</v>
      </c>
      <c r="B33" s="24">
        <v>150</v>
      </c>
    </row>
    <row r="34" spans="1:2" ht="18" customHeight="1">
      <c r="A34" s="21" t="s">
        <v>43</v>
      </c>
      <c r="B34" s="24">
        <v>150</v>
      </c>
    </row>
    <row r="35" spans="1:2" ht="18" customHeight="1">
      <c r="A35" s="21" t="s">
        <v>44</v>
      </c>
      <c r="B35" s="24">
        <v>1150</v>
      </c>
    </row>
    <row r="36" spans="1:2" ht="18" customHeight="1">
      <c r="A36" s="21" t="s">
        <v>64</v>
      </c>
      <c r="B36" s="24">
        <v>0</v>
      </c>
    </row>
    <row r="37" spans="1:2" s="4" customFormat="1" ht="20.25" customHeight="1">
      <c r="A37" s="26" t="s">
        <v>45</v>
      </c>
      <c r="B37" s="27">
        <v>19000</v>
      </c>
    </row>
  </sheetData>
  <sheetProtection/>
  <mergeCells count="1">
    <mergeCell ref="A2:B2"/>
  </mergeCells>
  <printOptions horizontalCentered="1"/>
  <pageMargins left="0.7480314960629921" right="0.7480314960629921" top="0.9842519685039371" bottom="0.9842519685039371" header="0.5118110236220472" footer="0.5118110236220472"/>
  <pageSetup fitToWidth="0" fitToHeight="1"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I37"/>
  <sheetViews>
    <sheetView workbookViewId="0" topLeftCell="A11">
      <selection activeCell="B37" sqref="B37"/>
    </sheetView>
  </sheetViews>
  <sheetFormatPr defaultColWidth="9.00390625" defaultRowHeight="14.25"/>
  <cols>
    <col min="1" max="1" width="34.625" style="5" customWidth="1"/>
    <col min="2" max="2" width="39.125" style="5" customWidth="1"/>
  </cols>
  <sheetData>
    <row r="1" spans="1:8" s="1" customFormat="1" ht="15" customHeight="1">
      <c r="A1" s="55" t="s">
        <v>78</v>
      </c>
      <c r="B1" s="7"/>
      <c r="C1" s="8"/>
      <c r="D1" s="9"/>
      <c r="E1" s="9"/>
      <c r="F1" s="9"/>
      <c r="G1" s="57"/>
      <c r="H1" s="28"/>
    </row>
    <row r="2" spans="1:9" s="1" customFormat="1" ht="36" customHeight="1">
      <c r="A2" s="10" t="s">
        <v>79</v>
      </c>
      <c r="B2" s="10"/>
      <c r="C2" s="11"/>
      <c r="D2" s="11"/>
      <c r="E2" s="11"/>
      <c r="F2" s="11"/>
      <c r="G2" s="11"/>
      <c r="H2" s="11"/>
      <c r="I2" s="11"/>
    </row>
    <row r="3" spans="1:8" s="2" customFormat="1" ht="20.25" customHeight="1">
      <c r="A3" s="12"/>
      <c r="B3" s="13" t="s">
        <v>2</v>
      </c>
      <c r="C3" s="14"/>
      <c r="D3" s="15"/>
      <c r="E3" s="15"/>
      <c r="F3" s="15"/>
      <c r="G3" s="14"/>
      <c r="H3" s="29"/>
    </row>
    <row r="4" spans="1:2" s="54" customFormat="1" ht="24.75" customHeight="1">
      <c r="A4" s="16" t="s">
        <v>55</v>
      </c>
      <c r="B4" s="56" t="s">
        <v>80</v>
      </c>
    </row>
    <row r="5" spans="1:2" ht="18" customHeight="1">
      <c r="A5" s="21" t="s">
        <v>14</v>
      </c>
      <c r="B5" s="88">
        <v>500</v>
      </c>
    </row>
    <row r="6" spans="1:2" ht="18" customHeight="1">
      <c r="A6" s="21" t="s">
        <v>15</v>
      </c>
      <c r="B6" s="88">
        <v>200</v>
      </c>
    </row>
    <row r="7" spans="1:2" ht="18" customHeight="1">
      <c r="A7" s="21" t="s">
        <v>16</v>
      </c>
      <c r="B7" s="88">
        <v>300</v>
      </c>
    </row>
    <row r="8" spans="1:2" ht="18" customHeight="1">
      <c r="A8" s="21" t="s">
        <v>17</v>
      </c>
      <c r="B8" s="88">
        <v>200</v>
      </c>
    </row>
    <row r="9" spans="1:2" ht="18" customHeight="1">
      <c r="A9" s="21" t="s">
        <v>18</v>
      </c>
      <c r="B9" s="88">
        <v>200</v>
      </c>
    </row>
    <row r="10" spans="1:2" ht="18" customHeight="1">
      <c r="A10" s="21" t="s">
        <v>19</v>
      </c>
      <c r="B10" s="88">
        <v>300</v>
      </c>
    </row>
    <row r="11" spans="1:2" ht="18" customHeight="1">
      <c r="A11" s="21" t="s">
        <v>20</v>
      </c>
      <c r="B11" s="88">
        <v>200</v>
      </c>
    </row>
    <row r="12" spans="1:2" ht="18" customHeight="1">
      <c r="A12" s="21" t="s">
        <v>21</v>
      </c>
      <c r="B12" s="88">
        <v>200</v>
      </c>
    </row>
    <row r="13" spans="1:2" ht="18" customHeight="1">
      <c r="A13" s="21" t="s">
        <v>22</v>
      </c>
      <c r="B13" s="88">
        <v>400</v>
      </c>
    </row>
    <row r="14" spans="1:2" ht="18" customHeight="1">
      <c r="A14" s="21" t="s">
        <v>23</v>
      </c>
      <c r="B14" s="88">
        <v>700</v>
      </c>
    </row>
    <row r="15" spans="1:2" ht="18" customHeight="1">
      <c r="A15" s="21" t="s">
        <v>24</v>
      </c>
      <c r="B15" s="88">
        <v>600</v>
      </c>
    </row>
    <row r="16" spans="1:2" ht="18" customHeight="1">
      <c r="A16" s="21" t="s">
        <v>25</v>
      </c>
      <c r="B16" s="88">
        <v>300</v>
      </c>
    </row>
    <row r="17" spans="1:2" ht="18" customHeight="1">
      <c r="A17" s="21" t="s">
        <v>26</v>
      </c>
      <c r="B17" s="88">
        <v>400</v>
      </c>
    </row>
    <row r="18" spans="1:2" ht="18" customHeight="1">
      <c r="A18" s="21" t="s">
        <v>27</v>
      </c>
      <c r="B18" s="88">
        <v>500</v>
      </c>
    </row>
    <row r="19" spans="1:2" ht="18" customHeight="1">
      <c r="A19" s="21" t="s">
        <v>28</v>
      </c>
      <c r="B19" s="88">
        <v>500</v>
      </c>
    </row>
    <row r="20" spans="1:2" ht="18" customHeight="1">
      <c r="A20" s="21" t="s">
        <v>29</v>
      </c>
      <c r="B20" s="88">
        <v>400</v>
      </c>
    </row>
    <row r="21" spans="1:2" ht="18" customHeight="1">
      <c r="A21" s="21" t="s">
        <v>30</v>
      </c>
      <c r="B21" s="88">
        <v>500</v>
      </c>
    </row>
    <row r="22" spans="1:2" ht="18" customHeight="1">
      <c r="A22" s="21" t="s">
        <v>31</v>
      </c>
      <c r="B22" s="88">
        <v>300</v>
      </c>
    </row>
    <row r="23" spans="1:2" ht="18" customHeight="1">
      <c r="A23" s="21" t="s">
        <v>32</v>
      </c>
      <c r="B23" s="88">
        <v>600</v>
      </c>
    </row>
    <row r="24" spans="1:2" ht="18" customHeight="1">
      <c r="A24" s="21" t="s">
        <v>33</v>
      </c>
      <c r="B24" s="88">
        <v>300</v>
      </c>
    </row>
    <row r="25" spans="1:2" ht="18" customHeight="1">
      <c r="A25" s="21" t="s">
        <v>34</v>
      </c>
      <c r="B25" s="88">
        <v>100</v>
      </c>
    </row>
    <row r="26" spans="1:2" ht="18" customHeight="1">
      <c r="A26" s="21" t="s">
        <v>35</v>
      </c>
      <c r="B26" s="88">
        <v>200</v>
      </c>
    </row>
    <row r="27" spans="1:2" ht="18" customHeight="1">
      <c r="A27" s="21" t="s">
        <v>36</v>
      </c>
      <c r="B27" s="88">
        <v>500</v>
      </c>
    </row>
    <row r="28" spans="1:2" ht="18" customHeight="1">
      <c r="A28" s="21" t="s">
        <v>37</v>
      </c>
      <c r="B28" s="88">
        <v>200</v>
      </c>
    </row>
    <row r="29" spans="1:2" ht="18" customHeight="1">
      <c r="A29" s="21" t="s">
        <v>38</v>
      </c>
      <c r="B29" s="88">
        <v>200</v>
      </c>
    </row>
    <row r="30" spans="1:2" ht="18" customHeight="1">
      <c r="A30" s="21" t="s">
        <v>39</v>
      </c>
      <c r="B30" s="88">
        <v>100</v>
      </c>
    </row>
    <row r="31" spans="1:2" ht="18" customHeight="1">
      <c r="A31" s="21" t="s">
        <v>40</v>
      </c>
      <c r="B31" s="88">
        <v>500</v>
      </c>
    </row>
    <row r="32" spans="1:2" ht="18" customHeight="1">
      <c r="A32" s="21" t="s">
        <v>41</v>
      </c>
      <c r="B32" s="88">
        <v>200</v>
      </c>
    </row>
    <row r="33" spans="1:2" ht="18" customHeight="1">
      <c r="A33" s="21" t="s">
        <v>42</v>
      </c>
      <c r="B33" s="88">
        <v>100</v>
      </c>
    </row>
    <row r="34" spans="1:2" ht="18" customHeight="1">
      <c r="A34" s="21" t="s">
        <v>43</v>
      </c>
      <c r="B34" s="88">
        <v>100</v>
      </c>
    </row>
    <row r="35" spans="1:2" ht="18" customHeight="1">
      <c r="A35" s="21" t="s">
        <v>44</v>
      </c>
      <c r="B35" s="88">
        <v>100</v>
      </c>
    </row>
    <row r="36" spans="1:2" s="3" customFormat="1" ht="18" customHeight="1">
      <c r="A36" s="21" t="s">
        <v>64</v>
      </c>
      <c r="B36" s="97">
        <v>100</v>
      </c>
    </row>
    <row r="37" spans="1:2" ht="18" customHeight="1">
      <c r="A37" s="26" t="s">
        <v>62</v>
      </c>
      <c r="B37" s="27">
        <v>10000</v>
      </c>
    </row>
  </sheetData>
  <sheetProtection/>
  <mergeCells count="1">
    <mergeCell ref="A2:B2"/>
  </mergeCells>
  <printOptions horizontalCentered="1" verticalCentered="1"/>
  <pageMargins left="0.7479166666666667" right="0.7479166666666667" top="0.9840277777777777" bottom="0.9840277777777777" header="0.5118055555555555" footer="0.5118055555555555"/>
  <pageSetup fitToWidth="0" fitToHeight="1" horizontalDpi="600" verticalDpi="600" orientation="portrait" paperSize="9" scale="98"/>
</worksheet>
</file>

<file path=xl/worksheets/sheet8.xml><?xml version="1.0" encoding="utf-8"?>
<worksheet xmlns="http://schemas.openxmlformats.org/spreadsheetml/2006/main" xmlns:r="http://schemas.openxmlformats.org/officeDocument/2006/relationships">
  <dimension ref="A1:B12"/>
  <sheetViews>
    <sheetView zoomScaleSheetLayoutView="100" workbookViewId="0" topLeftCell="A1">
      <selection activeCell="B12" sqref="B12"/>
    </sheetView>
  </sheetViews>
  <sheetFormatPr defaultColWidth="9.00390625" defaultRowHeight="14.25"/>
  <cols>
    <col min="1" max="1" width="32.125" style="0" customWidth="1"/>
    <col min="2" max="2" width="40.50390625" style="0" customWidth="1"/>
  </cols>
  <sheetData>
    <row r="1" spans="1:2" ht="27" customHeight="1">
      <c r="A1" s="6" t="s">
        <v>81</v>
      </c>
      <c r="B1" s="7"/>
    </row>
    <row r="2" spans="1:2" ht="27" customHeight="1">
      <c r="A2" s="10" t="s">
        <v>82</v>
      </c>
      <c r="B2" s="60"/>
    </row>
    <row r="3" spans="1:2" ht="27" customHeight="1">
      <c r="A3" s="85"/>
      <c r="B3" s="92" t="s">
        <v>2</v>
      </c>
    </row>
    <row r="4" spans="1:2" ht="27" customHeight="1">
      <c r="A4" s="16" t="s">
        <v>49</v>
      </c>
      <c r="B4" s="87" t="s">
        <v>83</v>
      </c>
    </row>
    <row r="5" spans="1:2" ht="27" customHeight="1">
      <c r="A5" s="93" t="s">
        <v>18</v>
      </c>
      <c r="B5" s="94">
        <v>385</v>
      </c>
    </row>
    <row r="6" spans="1:2" ht="27" customHeight="1">
      <c r="A6" s="93" t="s">
        <v>36</v>
      </c>
      <c r="B6" s="94">
        <v>462</v>
      </c>
    </row>
    <row r="7" spans="1:2" ht="27" customHeight="1">
      <c r="A7" s="93" t="s">
        <v>38</v>
      </c>
      <c r="B7" s="94">
        <v>616</v>
      </c>
    </row>
    <row r="8" spans="1:2" ht="27" customHeight="1">
      <c r="A8" s="93" t="s">
        <v>39</v>
      </c>
      <c r="B8" s="94">
        <v>231</v>
      </c>
    </row>
    <row r="9" spans="1:2" ht="27" customHeight="1">
      <c r="A9" s="93" t="s">
        <v>41</v>
      </c>
      <c r="B9" s="94">
        <v>346.5</v>
      </c>
    </row>
    <row r="10" spans="1:2" ht="27" customHeight="1">
      <c r="A10" s="93" t="s">
        <v>42</v>
      </c>
      <c r="B10" s="94">
        <v>423.5</v>
      </c>
    </row>
    <row r="11" spans="1:2" ht="27" customHeight="1">
      <c r="A11" s="93" t="s">
        <v>44</v>
      </c>
      <c r="B11" s="94">
        <v>616</v>
      </c>
    </row>
    <row r="12" spans="1:2" ht="27" customHeight="1">
      <c r="A12" s="95" t="s">
        <v>45</v>
      </c>
      <c r="B12" s="96">
        <v>3080</v>
      </c>
    </row>
  </sheetData>
  <sheetProtection/>
  <mergeCells count="1">
    <mergeCell ref="A2:B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B39"/>
  <sheetViews>
    <sheetView workbookViewId="0" topLeftCell="A9">
      <selection activeCell="B38" sqref="B38"/>
    </sheetView>
  </sheetViews>
  <sheetFormatPr defaultColWidth="9.00390625" defaultRowHeight="14.25"/>
  <cols>
    <col min="1" max="1" width="36.75390625" style="5" customWidth="1"/>
    <col min="2" max="2" width="29.00390625" style="5" customWidth="1"/>
  </cols>
  <sheetData>
    <row r="1" spans="1:2" ht="18" customHeight="1">
      <c r="A1" s="6" t="s">
        <v>84</v>
      </c>
      <c r="B1" s="55"/>
    </row>
    <row r="2" spans="1:2" ht="27" customHeight="1">
      <c r="A2" s="10" t="s">
        <v>85</v>
      </c>
      <c r="B2" s="60"/>
    </row>
    <row r="3" spans="1:2" ht="16.5">
      <c r="A3" s="85"/>
      <c r="B3" s="13" t="s">
        <v>2</v>
      </c>
    </row>
    <row r="4" spans="1:2" s="3" customFormat="1" ht="28.5" customHeight="1">
      <c r="A4" s="86" t="s">
        <v>55</v>
      </c>
      <c r="B4" s="87" t="s">
        <v>83</v>
      </c>
    </row>
    <row r="5" spans="1:2" s="3" customFormat="1" ht="18" customHeight="1">
      <c r="A5" s="18" t="s">
        <v>86</v>
      </c>
      <c r="B5" s="88">
        <v>0</v>
      </c>
    </row>
    <row r="6" spans="1:2" ht="18" customHeight="1">
      <c r="A6" s="18" t="s">
        <v>14</v>
      </c>
      <c r="B6" s="88">
        <v>0</v>
      </c>
    </row>
    <row r="7" spans="1:2" ht="18" customHeight="1">
      <c r="A7" s="18" t="s">
        <v>15</v>
      </c>
      <c r="B7" s="88">
        <v>0</v>
      </c>
    </row>
    <row r="8" spans="1:2" ht="18" customHeight="1">
      <c r="A8" s="18" t="s">
        <v>16</v>
      </c>
      <c r="B8" s="24">
        <v>7314.48</v>
      </c>
    </row>
    <row r="9" spans="1:2" ht="18" customHeight="1">
      <c r="A9" s="18" t="s">
        <v>17</v>
      </c>
      <c r="B9" s="24">
        <v>3489.08</v>
      </c>
    </row>
    <row r="10" spans="1:2" ht="18" customHeight="1">
      <c r="A10" s="18" t="s">
        <v>18</v>
      </c>
      <c r="B10" s="24">
        <v>4257.86</v>
      </c>
    </row>
    <row r="11" spans="1:2" ht="18" customHeight="1">
      <c r="A11" s="18" t="s">
        <v>19</v>
      </c>
      <c r="B11" s="24">
        <v>551</v>
      </c>
    </row>
    <row r="12" spans="1:2" ht="18" customHeight="1">
      <c r="A12" s="18" t="s">
        <v>20</v>
      </c>
      <c r="B12" s="24">
        <v>2614.36</v>
      </c>
    </row>
    <row r="13" spans="1:2" ht="18" customHeight="1">
      <c r="A13" s="18" t="s">
        <v>21</v>
      </c>
      <c r="B13" s="24">
        <v>2555.23</v>
      </c>
    </row>
    <row r="14" spans="1:2" ht="18" customHeight="1">
      <c r="A14" s="18" t="s">
        <v>22</v>
      </c>
      <c r="B14" s="24">
        <v>0</v>
      </c>
    </row>
    <row r="15" spans="1:2" ht="18" customHeight="1">
      <c r="A15" s="18" t="s">
        <v>23</v>
      </c>
      <c r="B15" s="24">
        <v>0</v>
      </c>
    </row>
    <row r="16" spans="1:2" ht="18" customHeight="1">
      <c r="A16" s="18" t="s">
        <v>24</v>
      </c>
      <c r="B16" s="24">
        <v>0</v>
      </c>
    </row>
    <row r="17" spans="1:2" ht="18" customHeight="1">
      <c r="A17" s="18" t="s">
        <v>25</v>
      </c>
      <c r="B17" s="24">
        <v>4993.48</v>
      </c>
    </row>
    <row r="18" spans="1:2" ht="18" customHeight="1">
      <c r="A18" s="18" t="s">
        <v>26</v>
      </c>
      <c r="B18" s="24">
        <v>0</v>
      </c>
    </row>
    <row r="19" spans="1:2" ht="18" customHeight="1">
      <c r="A19" s="18" t="s">
        <v>27</v>
      </c>
      <c r="B19" s="24">
        <v>4671.73</v>
      </c>
    </row>
    <row r="20" spans="1:2" ht="18" customHeight="1">
      <c r="A20" s="18" t="s">
        <v>28</v>
      </c>
      <c r="B20" s="24">
        <v>178</v>
      </c>
    </row>
    <row r="21" spans="1:2" ht="18" customHeight="1">
      <c r="A21" s="18" t="s">
        <v>29</v>
      </c>
      <c r="B21" s="24">
        <v>10093.38</v>
      </c>
    </row>
    <row r="22" spans="1:2" ht="18" customHeight="1">
      <c r="A22" s="18" t="s">
        <v>30</v>
      </c>
      <c r="B22" s="24">
        <v>4586.68</v>
      </c>
    </row>
    <row r="23" spans="1:2" ht="18" customHeight="1">
      <c r="A23" s="18" t="s">
        <v>31</v>
      </c>
      <c r="B23" s="24">
        <v>5873.48</v>
      </c>
    </row>
    <row r="24" spans="1:2" ht="18" customHeight="1">
      <c r="A24" s="18" t="s">
        <v>32</v>
      </c>
      <c r="B24" s="24">
        <v>0</v>
      </c>
    </row>
    <row r="25" spans="1:2" ht="18" customHeight="1">
      <c r="A25" s="18" t="s">
        <v>33</v>
      </c>
      <c r="B25" s="24">
        <v>6507.46</v>
      </c>
    </row>
    <row r="26" spans="1:2" ht="18" customHeight="1">
      <c r="A26" s="18" t="s">
        <v>34</v>
      </c>
      <c r="B26" s="24">
        <v>1961.48</v>
      </c>
    </row>
    <row r="27" spans="1:2" ht="18" customHeight="1">
      <c r="A27" s="18" t="s">
        <v>35</v>
      </c>
      <c r="B27" s="24">
        <v>2385.17</v>
      </c>
    </row>
    <row r="28" spans="1:2" ht="18" customHeight="1">
      <c r="A28" s="18" t="s">
        <v>36</v>
      </c>
      <c r="B28" s="24">
        <v>8046.54</v>
      </c>
    </row>
    <row r="29" spans="1:2" ht="18" customHeight="1">
      <c r="A29" s="18" t="s">
        <v>37</v>
      </c>
      <c r="B29" s="24">
        <v>5883.59</v>
      </c>
    </row>
    <row r="30" spans="1:2" ht="18" customHeight="1">
      <c r="A30" s="18" t="s">
        <v>38</v>
      </c>
      <c r="B30" s="24">
        <v>7161.06</v>
      </c>
    </row>
    <row r="31" spans="1:2" ht="18" customHeight="1">
      <c r="A31" s="18" t="s">
        <v>39</v>
      </c>
      <c r="B31" s="24">
        <v>1455.54</v>
      </c>
    </row>
    <row r="32" spans="1:2" ht="18" customHeight="1">
      <c r="A32" s="18" t="s">
        <v>40</v>
      </c>
      <c r="B32" s="24">
        <v>4022.01</v>
      </c>
    </row>
    <row r="33" spans="1:2" ht="18" customHeight="1">
      <c r="A33" s="18" t="s">
        <v>41</v>
      </c>
      <c r="B33" s="24">
        <v>3861.8</v>
      </c>
    </row>
    <row r="34" spans="1:2" ht="18" customHeight="1">
      <c r="A34" s="18" t="s">
        <v>42</v>
      </c>
      <c r="B34" s="24">
        <v>2669.13</v>
      </c>
    </row>
    <row r="35" spans="1:2" ht="18" customHeight="1">
      <c r="A35" s="18" t="s">
        <v>43</v>
      </c>
      <c r="B35" s="24">
        <v>1188.52</v>
      </c>
    </row>
    <row r="36" spans="1:2" ht="18" customHeight="1">
      <c r="A36" s="18" t="s">
        <v>44</v>
      </c>
      <c r="B36" s="24">
        <v>3288.48</v>
      </c>
    </row>
    <row r="37" spans="1:2" ht="18" customHeight="1">
      <c r="A37" s="18" t="s">
        <v>64</v>
      </c>
      <c r="B37" s="24">
        <v>390.46</v>
      </c>
    </row>
    <row r="38" spans="1:2" s="4" customFormat="1" ht="21" customHeight="1">
      <c r="A38" s="89" t="s">
        <v>45</v>
      </c>
      <c r="B38" s="27">
        <v>100000</v>
      </c>
    </row>
    <row r="39" spans="1:2" ht="15.75">
      <c r="A39" s="90"/>
      <c r="B39" s="91"/>
    </row>
  </sheetData>
  <sheetProtection/>
  <mergeCells count="2">
    <mergeCell ref="A2:B2"/>
    <mergeCell ref="A39:B39"/>
  </mergeCells>
  <printOptions horizontalCentered="1" verticalCentered="1"/>
  <pageMargins left="0.7479166666666667" right="0.7479166666666667" top="0.9840277777777777" bottom="0.9840277777777777" header="0.5118055555555555" footer="0.5118055555555555"/>
  <pageSetup fitToWidth="0" fitToHeight="1" horizontalDpi="600" verticalDpi="600" orientation="portrait" paperSize="9" scale="9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dc:creator>
  <cp:keywords/>
  <dc:description/>
  <cp:lastModifiedBy>Admin</cp:lastModifiedBy>
  <cp:lastPrinted>2019-09-02T03:14:26Z</cp:lastPrinted>
  <dcterms:created xsi:type="dcterms:W3CDTF">1996-12-23T01:32:42Z</dcterms:created>
  <dcterms:modified xsi:type="dcterms:W3CDTF">2023-08-31T08:52:28Z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퀀_generated_2.-2147483648">
    <vt:i4>2052</vt:i4>
  </property>
</Properties>
</file>