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tabRatio="870" firstSheet="5" activeTab="7"/>
  </bookViews>
  <sheets>
    <sheet name="北京" sheetId="49" r:id="rId1"/>
    <sheet name="天津" sheetId="50" r:id="rId2"/>
    <sheet name="辽宁" sheetId="58" r:id="rId3"/>
    <sheet name="大连" sheetId="59" r:id="rId4"/>
    <sheet name="江苏" sheetId="62" r:id="rId5"/>
    <sheet name="浙江" sheetId="64" r:id="rId6"/>
    <sheet name="宁波" sheetId="65" r:id="rId7"/>
    <sheet name="福建" sheetId="66" r:id="rId8"/>
    <sheet name="厦门" sheetId="67" r:id="rId9"/>
    <sheet name="山东" sheetId="60" r:id="rId10"/>
    <sheet name="青岛" sheetId="61" r:id="rId11"/>
    <sheet name="广东" sheetId="72" r:id="rId12"/>
    <sheet name="河北" sheetId="53" r:id="rId13"/>
    <sheet name="山西" sheetId="54" r:id="rId14"/>
    <sheet name="吉林" sheetId="57" r:id="rId15"/>
    <sheet name="黑龙江" sheetId="56" r:id="rId16"/>
    <sheet name="安徽" sheetId="63" r:id="rId17"/>
    <sheet name="江西" sheetId="68" r:id="rId18"/>
    <sheet name="河南" sheetId="69" r:id="rId19"/>
    <sheet name="湖北" sheetId="70" r:id="rId20"/>
    <sheet name="湖南" sheetId="71" r:id="rId21"/>
    <sheet name="海南" sheetId="74" r:id="rId22"/>
    <sheet name="内蒙" sheetId="55" r:id="rId23"/>
    <sheet name="广西" sheetId="73" r:id="rId24"/>
    <sheet name="重庆" sheetId="52" r:id="rId25"/>
    <sheet name="四川" sheetId="77" r:id="rId26"/>
    <sheet name="贵州" sheetId="76" r:id="rId27"/>
    <sheet name="云南" sheetId="75" r:id="rId28"/>
    <sheet name="西藏" sheetId="78" r:id="rId29"/>
    <sheet name="陕西" sheetId="79" r:id="rId30"/>
    <sheet name="甘肃" sheetId="80" r:id="rId31"/>
    <sheet name="青海" sheetId="82" r:id="rId32"/>
    <sheet name="宁夏" sheetId="81" r:id="rId33"/>
    <sheet name="新疆" sheetId="83" r:id="rId34"/>
  </sheets>
  <calcPr calcId="144525"/>
</workbook>
</file>

<file path=xl/sharedStrings.xml><?xml version="1.0" encoding="utf-8"?>
<sst xmlns="http://schemas.openxmlformats.org/spreadsheetml/2006/main" count="1807" uniqueCount="242">
  <si>
    <t>附件5</t>
  </si>
  <si>
    <t>2021年中央财政城镇保障性安居工程补助资金用于城镇老旧小区改造绩效目标表</t>
  </si>
  <si>
    <t>（2021年度）</t>
  </si>
  <si>
    <t>补助名称</t>
  </si>
  <si>
    <t>中央财政城镇保障性安居工程补助资金</t>
  </si>
  <si>
    <t>地区</t>
  </si>
  <si>
    <t>北京</t>
  </si>
  <si>
    <t>补助实施期</t>
  </si>
  <si>
    <t>2021年</t>
  </si>
  <si>
    <t>资金情况（万元）</t>
  </si>
  <si>
    <t>年度金额：</t>
  </si>
  <si>
    <t>其中：中央补助</t>
  </si>
  <si>
    <t>地方资金</t>
  </si>
  <si>
    <t>年     度     总
体
目
标</t>
  </si>
  <si>
    <t>2021年完成696.89万平方米老旧小区改造计划，改造108939户，改造楼栋1398栋，改造小区193个。</t>
  </si>
  <si>
    <t xml:space="preserve">
                                      </t>
  </si>
  <si>
    <t>绩
效
指
标</t>
  </si>
  <si>
    <t>一级指标</t>
  </si>
  <si>
    <t>二级指标</t>
  </si>
  <si>
    <t>三级指标</t>
  </si>
  <si>
    <t>指标值</t>
  </si>
  <si>
    <t>产
出
指
标</t>
  </si>
  <si>
    <t>数量指标</t>
  </si>
  <si>
    <t>改造面积</t>
  </si>
  <si>
    <t>≥696.89万平方米</t>
  </si>
  <si>
    <t>改造户数</t>
  </si>
  <si>
    <t>≥108939户</t>
  </si>
  <si>
    <t>改造楼栋数</t>
  </si>
  <si>
    <t>≥1398栋</t>
  </si>
  <si>
    <t>改造小区数</t>
  </si>
  <si>
    <t>≥193个</t>
  </si>
  <si>
    <t>质量指标</t>
  </si>
  <si>
    <t>验收合格率</t>
  </si>
  <si>
    <t>时效指标</t>
  </si>
  <si>
    <t>开工目标完成率</t>
  </si>
  <si>
    <t>效
益
指
标</t>
  </si>
  <si>
    <t>社会效益
指标</t>
  </si>
  <si>
    <t>群众居住条件是否改善</t>
  </si>
  <si>
    <t>是</t>
  </si>
  <si>
    <t>满意度指标</t>
  </si>
  <si>
    <t>服务对象
满意度指标</t>
  </si>
  <si>
    <t>老旧小区居民满意度</t>
  </si>
  <si>
    <t>≥80%</t>
  </si>
  <si>
    <t>天津</t>
  </si>
  <si>
    <t>2021年完成683万平方米老旧小区改造计划，改造89528户，改造楼栋2002栋，改造小区145个。</t>
  </si>
  <si>
    <t>≥683万平方米</t>
  </si>
  <si>
    <t>≥89528户</t>
  </si>
  <si>
    <t>≥2002栋</t>
  </si>
  <si>
    <t>≥145个</t>
  </si>
  <si>
    <t>辽宁</t>
  </si>
  <si>
    <t>2021年完成3791.11万平方米老旧小区改造计划，改造543376户，改造楼栋9739栋，改造小区1089个。</t>
  </si>
  <si>
    <t>≥3791.11万平方米</t>
  </si>
  <si>
    <t>≥543376户</t>
  </si>
  <si>
    <t>≥9739栋</t>
  </si>
  <si>
    <t>≥1089个</t>
  </si>
  <si>
    <t>大连</t>
  </si>
  <si>
    <t>2021年完成226.51万平方米老旧小区改造计划，改造42631户，改造楼栋1001栋，改造小区157个。</t>
  </si>
  <si>
    <t>≥226.51万平方米</t>
  </si>
  <si>
    <t>≥42631户</t>
  </si>
  <si>
    <t>≥1001栋</t>
  </si>
  <si>
    <t>≥157个</t>
  </si>
  <si>
    <t>中央财政城镇保障性安居补助补助资金</t>
  </si>
  <si>
    <t>江苏</t>
  </si>
  <si>
    <t>2021年完成3798.2万平方米老旧小区改造计划，改造427818户，改造楼栋16078栋，改造小区1130个。</t>
  </si>
  <si>
    <t>≥3798.2万平方米</t>
  </si>
  <si>
    <t>≥427818户</t>
  </si>
  <si>
    <t>≥16078栋</t>
  </si>
  <si>
    <t>≥1130个</t>
  </si>
  <si>
    <t>浙江</t>
  </si>
  <si>
    <t>2021年完成1906.26万平方米老旧小区改造计划，改造220219户，改造楼栋8279栋，改造小区720个。</t>
  </si>
  <si>
    <t>≥1906.26万平方米</t>
  </si>
  <si>
    <t>≥220219户</t>
  </si>
  <si>
    <t>≥8279栋</t>
  </si>
  <si>
    <t>≥720个</t>
  </si>
  <si>
    <t>宁波</t>
  </si>
  <si>
    <t>2021年完成491.75万平方米老旧小区改造计划，改造55542户，改造楼栋1928栋，改造小区87个。</t>
  </si>
  <si>
    <t>≥491.75万平方米</t>
  </si>
  <si>
    <t>≥55542户</t>
  </si>
  <si>
    <t>≥1928栋</t>
  </si>
  <si>
    <t>≥87个</t>
  </si>
  <si>
    <t>福建</t>
  </si>
  <si>
    <t>2021年完成3480.3万平方米老旧小区改造计划，改造354947户，改造楼栋20631栋，改造小区2431个。</t>
  </si>
  <si>
    <t>≥3480.3万平方米</t>
  </si>
  <si>
    <t>≥354947户</t>
  </si>
  <si>
    <t>≥20631栋</t>
  </si>
  <si>
    <t>≥2431个</t>
  </si>
  <si>
    <t>厦门</t>
  </si>
  <si>
    <t>2021年完成141.42万平方米老旧小区改造计划，改造17108户，改造楼栋471栋，改造小区133个。</t>
  </si>
  <si>
    <t>≥141.42万平方米</t>
  </si>
  <si>
    <t>≥17108户</t>
  </si>
  <si>
    <t>≥471栋</t>
  </si>
  <si>
    <t>≥133个</t>
  </si>
  <si>
    <t>山东</t>
  </si>
  <si>
    <t xml:space="preserve">2021年完成5367.68万平方米老旧小区改造计划，改造577732户，改造楼栋17927栋，改造小区1882个。
                                      </t>
  </si>
  <si>
    <t>≥5367.68万平方米</t>
  </si>
  <si>
    <t>≥577732户</t>
  </si>
  <si>
    <t>≥17927栋</t>
  </si>
  <si>
    <t>≥1882个</t>
  </si>
  <si>
    <t>青岛</t>
  </si>
  <si>
    <t xml:space="preserve">2021年完成590.64万平方米老旧小区改造计划，改造71944户，改造楼栋2130栋，改造小区78个。
                                      </t>
  </si>
  <si>
    <t>≥590.64万平方米</t>
  </si>
  <si>
    <t>≥71944户</t>
  </si>
  <si>
    <t>≥2130栋</t>
  </si>
  <si>
    <t>≥78个</t>
  </si>
  <si>
    <t>广东</t>
  </si>
  <si>
    <t xml:space="preserve">2021年完成2384.89万平方米老旧小区改造计划，改造244913户，改造楼栋15271栋，改造小区832个。
                                      </t>
  </si>
  <si>
    <t>≥2384.89万平方米</t>
  </si>
  <si>
    <t>≥244913户</t>
  </si>
  <si>
    <t>≥15271栋</t>
  </si>
  <si>
    <t>≥832个</t>
  </si>
  <si>
    <t>河北</t>
  </si>
  <si>
    <t xml:space="preserve">2021年完成4312万平方米老旧小区改造计划，改造521332户，改造楼栋13561栋，改造小区3057个。
                                      </t>
  </si>
  <si>
    <t>≥4312万平方米</t>
  </si>
  <si>
    <t>≥521332户</t>
  </si>
  <si>
    <t>≥13561栋</t>
  </si>
  <si>
    <t>≥3057个</t>
  </si>
  <si>
    <t>山西</t>
  </si>
  <si>
    <t xml:space="preserve">2021年完成2315.21万平方米老旧小区改造计划，改造261691户，改造楼栋9418栋，改造小区1866个。
                                      </t>
  </si>
  <si>
    <t>≥2315.21万平方米</t>
  </si>
  <si>
    <t>≥261691户</t>
  </si>
  <si>
    <t>≥9418栋</t>
  </si>
  <si>
    <t>≥1866个</t>
  </si>
  <si>
    <t>吉林</t>
  </si>
  <si>
    <t xml:space="preserve">2021年完成3205.48万平方米老旧小区改造计划，改造391695户，改造楼栋7130栋，改造小区1623个。
                                      </t>
  </si>
  <si>
    <t>≥3205.48万平方米</t>
  </si>
  <si>
    <t>≥391695户</t>
  </si>
  <si>
    <t>≥7130栋</t>
  </si>
  <si>
    <t>≥1623个</t>
  </si>
  <si>
    <t>黑龙江</t>
  </si>
  <si>
    <t xml:space="preserve">2021年完成3543.32万平方米老旧小区改造计划，改造469751户，改造楼栋6948栋，改造小区1439个。
                                      </t>
  </si>
  <si>
    <t>≥3543.32万平方米</t>
  </si>
  <si>
    <t>≥469751户</t>
  </si>
  <si>
    <t>≥6948栋</t>
  </si>
  <si>
    <t>≥1439个</t>
  </si>
  <si>
    <t>安徽</t>
  </si>
  <si>
    <t xml:space="preserve">2021年完成2562.06万平方米老旧小区改造计划，改造277352户，改造楼栋13719栋，改造小区1247个。
                                      </t>
  </si>
  <si>
    <t>≥2562.06万平方米</t>
  </si>
  <si>
    <t>≥277352户</t>
  </si>
  <si>
    <t>≥13719栋</t>
  </si>
  <si>
    <t>≥1247个</t>
  </si>
  <si>
    <t>江西</t>
  </si>
  <si>
    <t xml:space="preserve">2021年完成3717.7万平方米老旧小区改造计划，改造424185户，改造楼栋19814栋，改造小区1277个。
                                      </t>
  </si>
  <si>
    <t>≥3717.7万平方米</t>
  </si>
  <si>
    <t>≥424185户</t>
  </si>
  <si>
    <t>≥19814栋</t>
  </si>
  <si>
    <t>≥1277个</t>
  </si>
  <si>
    <t>河南</t>
  </si>
  <si>
    <t xml:space="preserve">2021年完成3748.99万平方米老旧小区改造计划，改造394393户，改造楼栋13497栋，改造小区3777个。
                                      </t>
  </si>
  <si>
    <t>≥3748.99万平方米</t>
  </si>
  <si>
    <t>≥394393户</t>
  </si>
  <si>
    <t>≥13497栋</t>
  </si>
  <si>
    <t>≥3777个</t>
  </si>
  <si>
    <t>湖北</t>
  </si>
  <si>
    <t xml:space="preserve">2021年完成4894.94万平方米老旧小区改造计划，改造526984户，改造楼栋21880栋，改造小区2601个。
                                      </t>
  </si>
  <si>
    <t>≥4894.94万平方米</t>
  </si>
  <si>
    <t>≥526984户</t>
  </si>
  <si>
    <t>≥21880栋</t>
  </si>
  <si>
    <t>≥2601个</t>
  </si>
  <si>
    <t>湖南</t>
  </si>
  <si>
    <t xml:space="preserve">2021年完成5332.85万平方米老旧小区改造计划，改造500000户，改造楼栋37897栋，改造小区3529个。
                                      </t>
  </si>
  <si>
    <t>≥5332.85万平方米</t>
  </si>
  <si>
    <t>≥500000户</t>
  </si>
  <si>
    <t>≥37897栋</t>
  </si>
  <si>
    <t>≥3529个</t>
  </si>
  <si>
    <t>海南</t>
  </si>
  <si>
    <t xml:space="preserve">2021年完成540.74万平方米老旧小区改造计划，改造52073户，改造楼栋1876栋，改造小区447个。
                                      </t>
  </si>
  <si>
    <t>≥540.74万平方米</t>
  </si>
  <si>
    <t>≥52073户</t>
  </si>
  <si>
    <t>≥1876栋</t>
  </si>
  <si>
    <t>≥447个</t>
  </si>
  <si>
    <t>内蒙古</t>
  </si>
  <si>
    <t xml:space="preserve">2021年完成1875.78万平方米老旧小区改造计划，改造212870户，改造楼栋5532栋，改造小区1698个。
                                      </t>
  </si>
  <si>
    <t>≥1875.78万平方米</t>
  </si>
  <si>
    <t>≥212870户</t>
  </si>
  <si>
    <t>≥5532栋</t>
  </si>
  <si>
    <t>≥1698个</t>
  </si>
  <si>
    <t>广西</t>
  </si>
  <si>
    <t xml:space="preserve">2021年完成1351.83万平方米老旧小区改造计划，改造170934户，改造楼栋8168栋，改造小区1572个。
                                      </t>
  </si>
  <si>
    <t>≥1351.83万平方米</t>
  </si>
  <si>
    <t>≥170934户</t>
  </si>
  <si>
    <t>≥8168栋</t>
  </si>
  <si>
    <t>≥1572个</t>
  </si>
  <si>
    <t>重庆</t>
  </si>
  <si>
    <t xml:space="preserve">2021年完成2662.08万平方米老旧小区改造计划，改造291730户，改造楼栋11221栋，改造小区831个。
                                      </t>
  </si>
  <si>
    <t>≥2662.08万平方米</t>
  </si>
  <si>
    <t>≥291730户</t>
  </si>
  <si>
    <t>≥11221栋</t>
  </si>
  <si>
    <t>≥831个</t>
  </si>
  <si>
    <t>四川</t>
  </si>
  <si>
    <t xml:space="preserve">2021年完成5373.31万平方米老旧小区改造计划，改造559144户，改造楼栋23479栋，改造小区6245个。
                                      </t>
  </si>
  <si>
    <t>≥5373.31万平方米</t>
  </si>
  <si>
    <t>≥559144户</t>
  </si>
  <si>
    <t>≥23479栋</t>
  </si>
  <si>
    <t>≥6245个</t>
  </si>
  <si>
    <t>贵州</t>
  </si>
  <si>
    <t xml:space="preserve">2021年完成1546.18万平方米老旧小区改造计划，改造168373户，改造楼栋9498栋，改造小区761个。
                                      </t>
  </si>
  <si>
    <t>≥1546.18万平方米</t>
  </si>
  <si>
    <t>≥168373户</t>
  </si>
  <si>
    <t>≥9498栋</t>
  </si>
  <si>
    <t>≥761个</t>
  </si>
  <si>
    <t>云南</t>
  </si>
  <si>
    <t xml:space="preserve">2021年完成2193.64万平方米老旧小区改造计划，改造199837户，改造楼栋26257栋，改造小区2963个。
                                      </t>
  </si>
  <si>
    <t>≥2193.64万平方米</t>
  </si>
  <si>
    <t>≥199837户</t>
  </si>
  <si>
    <t>≥26257栋</t>
  </si>
  <si>
    <t>≥2963个</t>
  </si>
  <si>
    <t>西藏</t>
  </si>
  <si>
    <t xml:space="preserve">2021年完成63.48万平方米老旧小区改造计划，改造5229户，改造楼栋1739栋，改造小区36个。
                                      </t>
  </si>
  <si>
    <t>≥63.48万平方米</t>
  </si>
  <si>
    <t>≥5229户</t>
  </si>
  <si>
    <t>≥1739栋</t>
  </si>
  <si>
    <t>≥36个</t>
  </si>
  <si>
    <t>陕西</t>
  </si>
  <si>
    <t xml:space="preserve">2021年完成3462.28万平方米老旧小区改造计划，改造392305户，改造楼栋10884栋，改造小区3622个。
                                      </t>
  </si>
  <si>
    <t>≥3462.28万平方米</t>
  </si>
  <si>
    <t>≥392305户</t>
  </si>
  <si>
    <t>≥10884栋</t>
  </si>
  <si>
    <t>≥3622个</t>
  </si>
  <si>
    <t>甘肃</t>
  </si>
  <si>
    <t xml:space="preserve">2021年完成1584.7万平方米老旧小区改造计划，改造177036户，改造楼栋4961栋，改造小区2126个。
                                      </t>
  </si>
  <si>
    <t>≥1584.7万平方米</t>
  </si>
  <si>
    <t>≥177036户</t>
  </si>
  <si>
    <t>≥4961栋</t>
  </si>
  <si>
    <t>≥2126个</t>
  </si>
  <si>
    <t>青海</t>
  </si>
  <si>
    <t xml:space="preserve">2021年完成405.04万平方米老旧小区改造计划，改造51494户，改造楼栋1364栋，改造小区488个。
                                      </t>
  </si>
  <si>
    <t>≥405.04万平方米</t>
  </si>
  <si>
    <t>≥51494户</t>
  </si>
  <si>
    <t>≥1364栋</t>
  </si>
  <si>
    <t>≥488个</t>
  </si>
  <si>
    <t>宁夏</t>
  </si>
  <si>
    <t xml:space="preserve">2021年完成413.34万平方米老旧小区改造计划，改造47416户，改造楼栋1452栋，改造小区390个。
                                      </t>
  </si>
  <si>
    <t>≥413.34万平方米</t>
  </si>
  <si>
    <t>≥47416户</t>
  </si>
  <si>
    <t>≥1452栋</t>
  </si>
  <si>
    <t>≥390个</t>
  </si>
  <si>
    <t>新疆</t>
  </si>
  <si>
    <t xml:space="preserve">2021年完成1801.43万平方米老旧小区改造计划，改造231468户，改造楼栋7135栋，改造小区1714个。
                                      </t>
  </si>
  <si>
    <t>≥1801.43万平方米</t>
  </si>
  <si>
    <t>≥231468户</t>
  </si>
  <si>
    <t>≥7135栋</t>
  </si>
  <si>
    <t>≥1714个</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</si>
</sst>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_);[Red]\(#,##0\)"/>
  </numFmts>
  <fonts count="25">
    <font>
      <sz val="11"/>
      <color theme="1"/>
      <name val="宋体"/>
      <charset val="134"/>
      <scheme val="minor"/>
    </font>
    <font>
      <b/>
      <sz val="14"/>
      <color indexed="8"/>
      <name val="宋体"/>
      <charset val="134"/>
    </font>
    <font>
      <sz val="11"/>
      <color indexed="8"/>
      <name val="宋体"/>
      <charset val="134"/>
    </font>
    <font>
      <sz val="11"/>
      <name val="宋体"/>
      <charset val="134"/>
    </font>
    <font>
      <sz val="14"/>
      <color theme="1"/>
      <name val="宋体"/>
      <charset val="134"/>
      <scheme val="minor"/>
    </font>
    <font>
      <b/>
      <sz val="18"/>
      <color theme="3"/>
      <name val="宋体"/>
      <charset val="134"/>
      <scheme val="minor"/>
    </font>
    <font>
      <sz val="11"/>
      <color rgb="FF3F3F76"/>
      <name val="宋体"/>
      <charset val="134"/>
      <scheme val="minor"/>
    </font>
    <font>
      <sz val="11"/>
      <color rgb="FF006100"/>
      <name val="宋体"/>
      <charset val="134"/>
      <scheme val="minor"/>
    </font>
    <font>
      <sz val="11"/>
      <color theme="0"/>
      <name val="宋体"/>
      <charset val="134"/>
      <scheme val="minor"/>
    </font>
    <font>
      <sz val="11"/>
      <color rgb="FF9C0006"/>
      <name val="宋体"/>
      <charset val="134"/>
      <scheme val="minor"/>
    </font>
    <font>
      <sz val="9"/>
      <color indexed="8"/>
      <name val="宋体"/>
      <charset val="134"/>
    </font>
    <font>
      <sz val="11"/>
      <color rgb="FF9C6500"/>
      <name val="宋体"/>
      <charset val="134"/>
      <scheme val="minor"/>
    </font>
    <font>
      <b/>
      <sz val="11"/>
      <color rgb="FFFA7D00"/>
      <name val="宋体"/>
      <charset val="134"/>
      <scheme val="minor"/>
    </font>
    <font>
      <sz val="11"/>
      <color rgb="FFFF0000"/>
      <name val="宋体"/>
      <charset val="134"/>
      <scheme val="minor"/>
    </font>
    <font>
      <b/>
      <sz val="11"/>
      <color theme="3"/>
      <name val="宋体"/>
      <charset val="134"/>
      <scheme val="minor"/>
    </font>
    <font>
      <b/>
      <sz val="11"/>
      <color theme="1"/>
      <name val="宋体"/>
      <charset val="134"/>
      <scheme val="minor"/>
    </font>
    <font>
      <b/>
      <sz val="15"/>
      <color theme="3"/>
      <name val="宋体"/>
      <charset val="134"/>
      <scheme val="minor"/>
    </font>
    <font>
      <u/>
      <sz val="11"/>
      <color rgb="FF0000FF"/>
      <name val="宋体"/>
      <charset val="134"/>
      <scheme val="minor"/>
    </font>
    <font>
      <u/>
      <sz val="11"/>
      <color rgb="FF800080"/>
      <name val="宋体"/>
      <charset val="134"/>
      <scheme val="minor"/>
    </font>
    <font>
      <sz val="11"/>
      <color rgb="FFFA7D00"/>
      <name val="宋体"/>
      <charset val="134"/>
      <scheme val="minor"/>
    </font>
    <font>
      <b/>
      <sz val="11"/>
      <color rgb="FF3F3F3F"/>
      <name val="宋体"/>
      <charset val="134"/>
      <scheme val="minor"/>
    </font>
    <font>
      <i/>
      <sz val="11"/>
      <color rgb="FF7F7F7F"/>
      <name val="宋体"/>
      <charset val="134"/>
      <scheme val="minor"/>
    </font>
    <font>
      <b/>
      <sz val="11"/>
      <color rgb="FFFFFFFF"/>
      <name val="宋体"/>
      <charset val="134"/>
      <scheme val="minor"/>
    </font>
    <font>
      <b/>
      <sz val="13"/>
      <color theme="3"/>
      <name val="宋体"/>
      <charset val="134"/>
      <scheme val="minor"/>
    </font>
    <font>
      <sz val="12"/>
      <name val="宋体"/>
      <charset val="134"/>
    </font>
  </fonts>
  <fills count="33">
    <fill>
      <patternFill patternType="none"/>
    </fill>
    <fill>
      <patternFill patternType="gray125"/>
    </fill>
    <fill>
      <patternFill patternType="solid">
        <fgColor theme="9" tint="0.799951170384838"/>
        <bgColor indexed="64"/>
      </patternFill>
    </fill>
    <fill>
      <patternFill patternType="solid">
        <fgColor rgb="FFFFCC99"/>
        <bgColor indexed="64"/>
      </patternFill>
    </fill>
    <fill>
      <patternFill patternType="solid">
        <fgColor rgb="FFC6EFCE"/>
        <bgColor indexed="64"/>
      </patternFill>
    </fill>
    <fill>
      <patternFill patternType="solid">
        <fgColor theme="7" tint="0.399945066682943"/>
        <bgColor indexed="64"/>
      </patternFill>
    </fill>
    <fill>
      <patternFill patternType="solid">
        <fgColor theme="4" tint="0.399945066682943"/>
        <bgColor indexed="64"/>
      </patternFill>
    </fill>
    <fill>
      <patternFill patternType="solid">
        <fgColor theme="6" tint="0.799951170384838"/>
        <bgColor indexed="64"/>
      </patternFill>
    </fill>
    <fill>
      <patternFill patternType="solid">
        <fgColor theme="8" tint="0.399945066682943"/>
        <bgColor indexed="64"/>
      </patternFill>
    </fill>
    <fill>
      <patternFill patternType="solid">
        <fgColor theme="8"/>
        <bgColor indexed="64"/>
      </patternFill>
    </fill>
    <fill>
      <patternFill patternType="solid">
        <fgColor theme="7" tint="0.799951170384838"/>
        <bgColor indexed="64"/>
      </patternFill>
    </fill>
    <fill>
      <patternFill patternType="solid">
        <fgColor theme="4" tint="0.799951170384838"/>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5" tint="0.799951170384838"/>
        <bgColor indexed="64"/>
      </patternFill>
    </fill>
    <fill>
      <patternFill patternType="solid">
        <fgColor rgb="FFFFEB9C"/>
        <bgColor indexed="64"/>
      </patternFill>
    </fill>
    <fill>
      <patternFill patternType="solid">
        <fgColor rgb="FFF2F2F2"/>
        <bgColor indexed="64"/>
      </patternFill>
    </fill>
    <fill>
      <patternFill patternType="solid">
        <fgColor theme="6" tint="0.399945066682943"/>
        <bgColor indexed="64"/>
      </patternFill>
    </fill>
    <fill>
      <patternFill patternType="solid">
        <fgColor theme="9" tint="0.399945066682943"/>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45066682943"/>
        <bgColor indexed="64"/>
      </patternFill>
    </fill>
    <fill>
      <patternFill patternType="solid">
        <fgColor theme="5" tint="0.599993896298105"/>
        <bgColor indexed="64"/>
      </patternFill>
    </fill>
    <fill>
      <patternFill patternType="solid">
        <fgColor rgb="FFA5A5A5"/>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1">
    <xf numFmtId="0" fontId="0" fillId="0" borderId="0"/>
    <xf numFmtId="42" fontId="0" fillId="0" borderId="0" applyFont="0" applyFill="0" applyBorder="0" applyAlignment="0" applyProtection="0">
      <alignment vertical="center"/>
    </xf>
    <xf numFmtId="0" fontId="0" fillId="7" borderId="0" applyNumberFormat="0" applyBorder="0" applyAlignment="0" applyProtection="0">
      <alignment vertical="center"/>
    </xf>
    <xf numFmtId="0" fontId="6"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3" borderId="0" applyNumberFormat="0" applyBorder="0" applyAlignment="0" applyProtection="0">
      <alignment vertical="center"/>
    </xf>
    <xf numFmtId="0" fontId="9" fillId="14" borderId="0" applyNumberFormat="0" applyBorder="0" applyAlignment="0" applyProtection="0">
      <alignment vertical="center"/>
    </xf>
    <xf numFmtId="43" fontId="0" fillId="0" borderId="0" applyFont="0" applyFill="0" applyBorder="0" applyAlignment="0" applyProtection="0">
      <alignment vertical="center"/>
    </xf>
    <xf numFmtId="0" fontId="8" fillId="1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2" borderId="12" applyNumberFormat="0" applyFont="0" applyAlignment="0" applyProtection="0">
      <alignment vertical="center"/>
    </xf>
    <xf numFmtId="0" fontId="8" fillId="30"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4" fillId="0" borderId="0"/>
    <xf numFmtId="0" fontId="21" fillId="0" borderId="0" applyNumberFormat="0" applyFill="0" applyBorder="0" applyAlignment="0" applyProtection="0">
      <alignment vertical="center"/>
    </xf>
    <xf numFmtId="0" fontId="16" fillId="0" borderId="14" applyNumberFormat="0" applyFill="0" applyAlignment="0" applyProtection="0">
      <alignment vertical="center"/>
    </xf>
    <xf numFmtId="0" fontId="23" fillId="0" borderId="14" applyNumberFormat="0" applyFill="0" applyAlignment="0" applyProtection="0">
      <alignment vertical="center"/>
    </xf>
    <xf numFmtId="0" fontId="8" fillId="6" borderId="0" applyNumberFormat="0" applyBorder="0" applyAlignment="0" applyProtection="0">
      <alignment vertical="center"/>
    </xf>
    <xf numFmtId="0" fontId="14" fillId="0" borderId="17" applyNumberFormat="0" applyFill="0" applyAlignment="0" applyProtection="0">
      <alignment vertical="center"/>
    </xf>
    <xf numFmtId="0" fontId="8" fillId="5" borderId="0" applyNumberFormat="0" applyBorder="0" applyAlignment="0" applyProtection="0">
      <alignment vertical="center"/>
    </xf>
    <xf numFmtId="0" fontId="20" fillId="18" borderId="16" applyNumberFormat="0" applyAlignment="0" applyProtection="0">
      <alignment vertical="center"/>
    </xf>
    <xf numFmtId="0" fontId="12" fillId="18" borderId="11" applyNumberFormat="0" applyAlignment="0" applyProtection="0">
      <alignment vertical="center"/>
    </xf>
    <xf numFmtId="0" fontId="22" fillId="32" borderId="18" applyNumberFormat="0" applyAlignment="0" applyProtection="0">
      <alignment vertical="center"/>
    </xf>
    <xf numFmtId="0" fontId="0" fillId="2" borderId="0" applyNumberFormat="0" applyBorder="0" applyAlignment="0" applyProtection="0">
      <alignment vertical="center"/>
    </xf>
    <xf numFmtId="0" fontId="8" fillId="29" borderId="0" applyNumberFormat="0" applyBorder="0" applyAlignment="0" applyProtection="0">
      <alignment vertical="center"/>
    </xf>
    <xf numFmtId="0" fontId="19" fillId="0" borderId="15" applyNumberFormat="0" applyFill="0" applyAlignment="0" applyProtection="0">
      <alignment vertical="center"/>
    </xf>
    <xf numFmtId="0" fontId="15" fillId="0" borderId="13" applyNumberFormat="0" applyFill="0" applyAlignment="0" applyProtection="0">
      <alignment vertical="center"/>
    </xf>
    <xf numFmtId="0" fontId="7" fillId="4" borderId="0" applyNumberFormat="0" applyBorder="0" applyAlignment="0" applyProtection="0">
      <alignment vertical="center"/>
    </xf>
    <xf numFmtId="0" fontId="11" fillId="17" borderId="0" applyNumberFormat="0" applyBorder="0" applyAlignment="0" applyProtection="0">
      <alignment vertical="center"/>
    </xf>
    <xf numFmtId="0" fontId="0" fillId="24" borderId="0" applyNumberFormat="0" applyBorder="0" applyAlignment="0" applyProtection="0">
      <alignment vertical="center"/>
    </xf>
    <xf numFmtId="0" fontId="8" fillId="27" borderId="0" applyNumberFormat="0" applyBorder="0" applyAlignment="0" applyProtection="0">
      <alignment vertical="center"/>
    </xf>
    <xf numFmtId="0" fontId="24" fillId="0" borderId="0"/>
    <xf numFmtId="0" fontId="0" fillId="11" borderId="0" applyNumberFormat="0" applyBorder="0" applyAlignment="0" applyProtection="0">
      <alignment vertical="center"/>
    </xf>
    <xf numFmtId="0" fontId="0" fillId="23" borderId="0" applyNumberFormat="0" applyBorder="0" applyAlignment="0" applyProtection="0">
      <alignment vertical="center"/>
    </xf>
    <xf numFmtId="0" fontId="0" fillId="16" borderId="0" applyNumberFormat="0" applyBorder="0" applyAlignment="0" applyProtection="0">
      <alignment vertical="center"/>
    </xf>
    <xf numFmtId="0" fontId="0" fillId="31" borderId="0" applyNumberFormat="0" applyBorder="0" applyAlignment="0" applyProtection="0">
      <alignment vertical="center"/>
    </xf>
    <xf numFmtId="0" fontId="8" fillId="22" borderId="0" applyNumberFormat="0" applyBorder="0" applyAlignment="0" applyProtection="0">
      <alignment vertical="center"/>
    </xf>
    <xf numFmtId="0" fontId="0" fillId="0" borderId="0">
      <alignment vertical="center"/>
    </xf>
    <xf numFmtId="0" fontId="8" fillId="26" borderId="0" applyNumberFormat="0" applyBorder="0" applyAlignment="0" applyProtection="0">
      <alignment vertical="center"/>
    </xf>
    <xf numFmtId="0" fontId="0" fillId="10" borderId="0" applyNumberFormat="0" applyBorder="0" applyAlignment="0" applyProtection="0">
      <alignment vertical="center"/>
    </xf>
    <xf numFmtId="0" fontId="0" fillId="21" borderId="0" applyNumberFormat="0" applyBorder="0" applyAlignment="0" applyProtection="0">
      <alignment vertical="center"/>
    </xf>
    <xf numFmtId="0" fontId="8" fillId="9" borderId="0" applyNumberFormat="0" applyBorder="0" applyAlignment="0" applyProtection="0">
      <alignment vertical="center"/>
    </xf>
    <xf numFmtId="0" fontId="24" fillId="0" borderId="0"/>
    <xf numFmtId="0" fontId="0" fillId="2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24" fillId="0" borderId="0"/>
    <xf numFmtId="0" fontId="0" fillId="28"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24" fillId="0" borderId="0"/>
    <xf numFmtId="0" fontId="24" fillId="0" borderId="0">
      <alignment vertical="center"/>
    </xf>
    <xf numFmtId="0" fontId="24" fillId="0" borderId="0"/>
    <xf numFmtId="0" fontId="2" fillId="0" borderId="0">
      <alignment vertical="center"/>
    </xf>
  </cellStyleXfs>
  <cellXfs count="41">
    <xf numFmtId="0" fontId="0" fillId="0" borderId="0" xfId="0"/>
    <xf numFmtId="0" fontId="1" fillId="0" borderId="0" xfId="0" applyFont="1" applyBorder="1" applyAlignment="1">
      <alignment horizontal="center" vertical="center" wrapText="1"/>
    </xf>
    <xf numFmtId="0" fontId="0" fillId="0" borderId="1" xfId="0" applyBorder="1" applyAlignment="1">
      <alignment horizontal="center" vertical="top"/>
    </xf>
    <xf numFmtId="0" fontId="0" fillId="0" borderId="1" xfId="0" applyFont="1" applyBorder="1" applyAlignment="1">
      <alignment horizontal="center" vertical="top"/>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right"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57"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9" fontId="2" fillId="0" borderId="3"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0" fontId="3" fillId="0" borderId="2" xfId="0" applyFont="1" applyFill="1" applyBorder="1" applyAlignment="1">
      <alignment horizontal="left" vertical="center" wrapText="1"/>
    </xf>
    <xf numFmtId="0" fontId="2" fillId="0" borderId="5" xfId="0" applyFont="1" applyBorder="1" applyAlignment="1">
      <alignment horizontal="left" vertical="center"/>
    </xf>
    <xf numFmtId="176" fontId="2" fillId="0" borderId="2" xfId="0" applyNumberFormat="1" applyFont="1" applyBorder="1" applyAlignment="1">
      <alignment horizontal="center" vertical="center"/>
    </xf>
    <xf numFmtId="176" fontId="2" fillId="0" borderId="5" xfId="0" applyNumberFormat="1"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9" fontId="2" fillId="0" borderId="5" xfId="0" applyNumberFormat="1" applyFont="1" applyBorder="1" applyAlignment="1">
      <alignment horizontal="center" vertical="center" wrapText="1"/>
    </xf>
    <xf numFmtId="0" fontId="2" fillId="0" borderId="6" xfId="0" applyFont="1" applyBorder="1" applyAlignment="1">
      <alignment horizontal="right"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76" fontId="2" fillId="0" borderId="9" xfId="0" applyNumberFormat="1"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xf>
    <xf numFmtId="9" fontId="2" fillId="0" borderId="2" xfId="0" applyNumberFormat="1" applyFont="1" applyBorder="1" applyAlignment="1">
      <alignment horizontal="center" vertical="center"/>
    </xf>
    <xf numFmtId="0" fontId="4" fillId="0" borderId="0" xfId="0" applyFont="1"/>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5" xfId="54"/>
    <cellStyle name="常规 4 2" xfId="55"/>
    <cellStyle name="常规 4" xfId="56"/>
    <cellStyle name="常规 2" xfId="57"/>
    <cellStyle name="常规 2 4" xfId="58"/>
    <cellStyle name="常规 2 6" xfId="59"/>
    <cellStyle name="常规 3" xfId="6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7" Type="http://schemas.openxmlformats.org/officeDocument/2006/relationships/sharedStrings" Target="sharedStrings.xml"/><Relationship Id="rId36" Type="http://schemas.openxmlformats.org/officeDocument/2006/relationships/styles" Target="styles.xml"/><Relationship Id="rId35" Type="http://schemas.openxmlformats.org/officeDocument/2006/relationships/theme" Target="theme/theme1.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2" workbookViewId="0">
      <selection activeCell="Q12" sqref="Q12"/>
    </sheetView>
  </sheetViews>
  <sheetFormatPr defaultColWidth="9" defaultRowHeight="25.9" customHeight="1"/>
  <cols>
    <col min="1" max="1" width="7.25" customWidth="1"/>
    <col min="3" max="3" width="17" customWidth="1"/>
    <col min="4" max="4" width="14.625" customWidth="1"/>
    <col min="7" max="7" width="6" customWidth="1"/>
    <col min="9" max="9" width="7.625" customWidth="1"/>
    <col min="11" max="11" width="5.62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6</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16706</v>
      </c>
      <c r="G8" s="10"/>
      <c r="H8" s="10"/>
      <c r="I8" s="10"/>
      <c r="J8" s="10"/>
      <c r="K8" s="24"/>
    </row>
    <row r="9" customHeight="1" spans="2:11">
      <c r="B9" s="5"/>
      <c r="C9" s="8" t="s">
        <v>12</v>
      </c>
      <c r="D9" s="8"/>
      <c r="E9" s="8"/>
      <c r="F9" s="9"/>
      <c r="G9" s="10"/>
      <c r="H9" s="10"/>
      <c r="I9" s="10"/>
      <c r="J9" s="10"/>
      <c r="K9" s="24"/>
    </row>
    <row r="10" ht="107.45" customHeight="1" spans="2:11">
      <c r="B10" s="5" t="s">
        <v>13</v>
      </c>
      <c r="C10" s="11" t="s">
        <v>14</v>
      </c>
      <c r="D10" s="12"/>
      <c r="E10" s="12"/>
      <c r="F10" s="12"/>
      <c r="G10" s="12"/>
      <c r="H10" s="12" t="s">
        <v>15</v>
      </c>
      <c r="I10" s="12"/>
      <c r="J10" s="12"/>
      <c r="K10" s="25"/>
    </row>
    <row r="11" ht="30" customHeight="1" spans="2:11">
      <c r="B11" s="5" t="s">
        <v>16</v>
      </c>
      <c r="C11" s="5" t="s">
        <v>17</v>
      </c>
      <c r="D11" s="5" t="s">
        <v>18</v>
      </c>
      <c r="E11" s="5" t="s">
        <v>19</v>
      </c>
      <c r="F11" s="5"/>
      <c r="G11" s="13" t="s">
        <v>20</v>
      </c>
      <c r="H11" s="14"/>
      <c r="I11" s="14"/>
      <c r="J11" s="14"/>
      <c r="K11" s="26"/>
    </row>
    <row r="12" ht="36" customHeight="1" spans="2:11">
      <c r="B12" s="5"/>
      <c r="C12" s="15" t="s">
        <v>21</v>
      </c>
      <c r="D12" s="15" t="s">
        <v>22</v>
      </c>
      <c r="E12" s="16" t="s">
        <v>23</v>
      </c>
      <c r="F12" s="16"/>
      <c r="G12" s="13" t="s">
        <v>24</v>
      </c>
      <c r="H12" s="14"/>
      <c r="I12" s="14"/>
      <c r="J12" s="14"/>
      <c r="K12" s="26"/>
    </row>
    <row r="13" customHeight="1" spans="2:11">
      <c r="B13" s="5"/>
      <c r="C13" s="15"/>
      <c r="D13" s="15"/>
      <c r="E13" s="17" t="s">
        <v>25</v>
      </c>
      <c r="F13" s="18"/>
      <c r="G13" s="13" t="s">
        <v>26</v>
      </c>
      <c r="H13" s="14"/>
      <c r="I13" s="14"/>
      <c r="J13" s="14"/>
      <c r="K13" s="26"/>
    </row>
    <row r="14" customHeight="1" spans="2:11">
      <c r="B14" s="5"/>
      <c r="C14" s="15"/>
      <c r="D14" s="15"/>
      <c r="E14" s="17" t="s">
        <v>27</v>
      </c>
      <c r="F14" s="18"/>
      <c r="G14" s="13" t="s">
        <v>28</v>
      </c>
      <c r="H14" s="14"/>
      <c r="I14" s="14"/>
      <c r="J14" s="14"/>
      <c r="K14" s="26"/>
    </row>
    <row r="15" customHeight="1" spans="2:11">
      <c r="B15" s="5"/>
      <c r="C15" s="15"/>
      <c r="D15" s="15"/>
      <c r="E15" s="16" t="s">
        <v>29</v>
      </c>
      <c r="F15" s="16"/>
      <c r="G15" s="13" t="s">
        <v>30</v>
      </c>
      <c r="H15" s="14"/>
      <c r="I15" s="14"/>
      <c r="J15" s="14"/>
      <c r="K15" s="26"/>
    </row>
    <row r="16" ht="30.95" customHeight="1" spans="2:11">
      <c r="B16" s="5"/>
      <c r="C16" s="15"/>
      <c r="D16" s="15" t="s">
        <v>31</v>
      </c>
      <c r="E16" s="16" t="s">
        <v>32</v>
      </c>
      <c r="F16" s="16"/>
      <c r="G16" s="19">
        <v>1</v>
      </c>
      <c r="H16" s="20"/>
      <c r="I16" s="20"/>
      <c r="J16" s="20"/>
      <c r="K16" s="27"/>
    </row>
    <row r="17" ht="36" customHeight="1" spans="2:11">
      <c r="B17" s="5"/>
      <c r="C17" s="15"/>
      <c r="D17" s="15" t="s">
        <v>33</v>
      </c>
      <c r="E17" s="21" t="s">
        <v>34</v>
      </c>
      <c r="F17" s="21"/>
      <c r="G17" s="19">
        <v>1</v>
      </c>
      <c r="H17" s="20"/>
      <c r="I17" s="20"/>
      <c r="J17" s="20"/>
      <c r="K17" s="27"/>
    </row>
    <row r="18" ht="60.95" customHeight="1" spans="2:11">
      <c r="B18" s="5"/>
      <c r="C18" s="15" t="s">
        <v>35</v>
      </c>
      <c r="D18" s="15" t="s">
        <v>36</v>
      </c>
      <c r="E18" s="16" t="s">
        <v>37</v>
      </c>
      <c r="F18" s="16"/>
      <c r="G18" s="13" t="s">
        <v>38</v>
      </c>
      <c r="H18" s="14"/>
      <c r="I18" s="14"/>
      <c r="J18" s="14"/>
      <c r="K18" s="26"/>
    </row>
    <row r="19" ht="51" customHeight="1" spans="2:11">
      <c r="B19" s="5"/>
      <c r="C19" s="15" t="s">
        <v>39</v>
      </c>
      <c r="D19" s="15" t="s">
        <v>40</v>
      </c>
      <c r="E19" s="16" t="s">
        <v>41</v>
      </c>
      <c r="F19" s="16"/>
      <c r="G19" s="13" t="s">
        <v>42</v>
      </c>
      <c r="H19" s="14"/>
      <c r="I19" s="14"/>
      <c r="J19" s="14"/>
      <c r="K19" s="26"/>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4" workbookViewId="0">
      <selection activeCell="N11" sqref="N11"/>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92</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158562</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2021年完成5367.68万平方米老旧小区改造计划，改造577732户，改造楼栋17927栋，改造小区1882个。
                                      </v>
      </c>
      <c r="D10" s="12"/>
      <c r="E10" s="12"/>
      <c r="F10" s="12"/>
      <c r="G10" s="12"/>
      <c r="H10" s="12" t="s">
        <v>93</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≥5367.68万平方米</v>
      </c>
      <c r="H12" s="14" t="s">
        <v>22</v>
      </c>
      <c r="I12" s="14" t="s">
        <v>23</v>
      </c>
      <c r="J12" s="14"/>
      <c r="K12" s="26" t="s">
        <v>94</v>
      </c>
    </row>
    <row r="13" customHeight="1" spans="2:11">
      <c r="B13" s="5"/>
      <c r="C13" s="15"/>
      <c r="D13" s="15"/>
      <c r="E13" s="17" t="s">
        <v>25</v>
      </c>
      <c r="F13" s="18"/>
      <c r="G13" s="13" t="str">
        <f t="shared" si="0"/>
        <v>≥577732户</v>
      </c>
      <c r="H13" s="14"/>
      <c r="I13" s="14" t="s">
        <v>25</v>
      </c>
      <c r="J13" s="14"/>
      <c r="K13" s="26" t="s">
        <v>95</v>
      </c>
    </row>
    <row r="14" customHeight="1" spans="2:11">
      <c r="B14" s="5"/>
      <c r="C14" s="15"/>
      <c r="D14" s="15"/>
      <c r="E14" s="17" t="s">
        <v>27</v>
      </c>
      <c r="F14" s="18"/>
      <c r="G14" s="13" t="str">
        <f t="shared" si="0"/>
        <v>≥17927栋</v>
      </c>
      <c r="H14" s="14"/>
      <c r="I14" s="14" t="s">
        <v>27</v>
      </c>
      <c r="J14" s="14"/>
      <c r="K14" s="26" t="s">
        <v>96</v>
      </c>
    </row>
    <row r="15" customHeight="1" spans="2:11">
      <c r="B15" s="5"/>
      <c r="C15" s="15"/>
      <c r="D15" s="15"/>
      <c r="E15" s="16" t="s">
        <v>29</v>
      </c>
      <c r="F15" s="16"/>
      <c r="G15" s="13" t="str">
        <f t="shared" si="0"/>
        <v>≥1882个</v>
      </c>
      <c r="H15" s="14"/>
      <c r="I15" s="14" t="s">
        <v>29</v>
      </c>
      <c r="J15" s="14"/>
      <c r="K15" s="26" t="s">
        <v>97</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4" workbookViewId="0">
      <selection activeCell="N10" sqref="N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98</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16119</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2021年完成590.64万平方米老旧小区改造计划，改造71944户，改造楼栋2130栋，改造小区78个。
                                      </v>
      </c>
      <c r="D10" s="12"/>
      <c r="E10" s="12"/>
      <c r="F10" s="12"/>
      <c r="G10" s="12"/>
      <c r="H10" s="12" t="s">
        <v>99</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≥590.64万平方米</v>
      </c>
      <c r="H12" s="14" t="s">
        <v>22</v>
      </c>
      <c r="I12" s="14" t="s">
        <v>23</v>
      </c>
      <c r="J12" s="14"/>
      <c r="K12" s="26" t="s">
        <v>100</v>
      </c>
    </row>
    <row r="13" customHeight="1" spans="2:11">
      <c r="B13" s="5"/>
      <c r="C13" s="15"/>
      <c r="D13" s="15"/>
      <c r="E13" s="17" t="s">
        <v>25</v>
      </c>
      <c r="F13" s="18"/>
      <c r="G13" s="13" t="str">
        <f t="shared" si="0"/>
        <v>≥71944户</v>
      </c>
      <c r="H13" s="14"/>
      <c r="I13" s="14" t="s">
        <v>25</v>
      </c>
      <c r="J13" s="14"/>
      <c r="K13" s="26" t="s">
        <v>101</v>
      </c>
    </row>
    <row r="14" customHeight="1" spans="2:11">
      <c r="B14" s="5"/>
      <c r="C14" s="15"/>
      <c r="D14" s="15"/>
      <c r="E14" s="17" t="s">
        <v>27</v>
      </c>
      <c r="F14" s="18"/>
      <c r="G14" s="13" t="str">
        <f t="shared" si="0"/>
        <v>≥2130栋</v>
      </c>
      <c r="H14" s="14"/>
      <c r="I14" s="14" t="s">
        <v>27</v>
      </c>
      <c r="J14" s="14"/>
      <c r="K14" s="26" t="s">
        <v>102</v>
      </c>
    </row>
    <row r="15" customHeight="1" spans="2:11">
      <c r="B15" s="5"/>
      <c r="C15" s="15"/>
      <c r="D15" s="15"/>
      <c r="E15" s="16" t="s">
        <v>29</v>
      </c>
      <c r="F15" s="16"/>
      <c r="G15" s="13" t="str">
        <f t="shared" si="0"/>
        <v>≥78个</v>
      </c>
      <c r="H15" s="14"/>
      <c r="I15" s="14" t="s">
        <v>29</v>
      </c>
      <c r="J15" s="14"/>
      <c r="K15" s="26" t="s">
        <v>103</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7" workbookViewId="0">
      <selection activeCell="M13" sqref="M13"/>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104</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70243</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2021年完成2384.89万平方米老旧小区改造计划，改造244913户，改造楼栋15271栋，改造小区832个。
                                      </v>
      </c>
      <c r="D10" s="12"/>
      <c r="E10" s="12"/>
      <c r="F10" s="12"/>
      <c r="G10" s="12"/>
      <c r="H10" s="12" t="s">
        <v>105</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≥2384.89万平方米</v>
      </c>
      <c r="H12" s="14" t="s">
        <v>22</v>
      </c>
      <c r="I12" s="14" t="s">
        <v>23</v>
      </c>
      <c r="J12" s="14"/>
      <c r="K12" s="26" t="s">
        <v>106</v>
      </c>
    </row>
    <row r="13" customHeight="1" spans="2:11">
      <c r="B13" s="5"/>
      <c r="C13" s="15"/>
      <c r="D13" s="15"/>
      <c r="E13" s="17" t="s">
        <v>25</v>
      </c>
      <c r="F13" s="18"/>
      <c r="G13" s="13" t="str">
        <f t="shared" si="0"/>
        <v>≥244913户</v>
      </c>
      <c r="H13" s="14"/>
      <c r="I13" s="14" t="s">
        <v>25</v>
      </c>
      <c r="J13" s="14"/>
      <c r="K13" s="26" t="s">
        <v>107</v>
      </c>
    </row>
    <row r="14" customHeight="1" spans="2:11">
      <c r="B14" s="5"/>
      <c r="C14" s="15"/>
      <c r="D14" s="15"/>
      <c r="E14" s="17" t="s">
        <v>27</v>
      </c>
      <c r="F14" s="18"/>
      <c r="G14" s="13" t="str">
        <f t="shared" si="0"/>
        <v>≥15271栋</v>
      </c>
      <c r="H14" s="14"/>
      <c r="I14" s="14" t="s">
        <v>27</v>
      </c>
      <c r="J14" s="14"/>
      <c r="K14" s="26" t="s">
        <v>108</v>
      </c>
    </row>
    <row r="15" customHeight="1" spans="2:11">
      <c r="B15" s="5"/>
      <c r="C15" s="15"/>
      <c r="D15" s="15"/>
      <c r="E15" s="16" t="s">
        <v>29</v>
      </c>
      <c r="F15" s="16"/>
      <c r="G15" s="13" t="str">
        <f t="shared" si="0"/>
        <v>≥832个</v>
      </c>
      <c r="H15" s="14"/>
      <c r="I15" s="14" t="s">
        <v>29</v>
      </c>
      <c r="J15" s="14"/>
      <c r="K15" s="26" t="s">
        <v>109</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M11" sqref="M11"/>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110</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164604</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2021年完成4312万平方米老旧小区改造计划，改造521332户，改造楼栋13561栋，改造小区3057个。
                                      </v>
      </c>
      <c r="D10" s="12"/>
      <c r="E10" s="12"/>
      <c r="F10" s="12"/>
      <c r="G10" s="12"/>
      <c r="H10" s="12" t="s">
        <v>111</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≥4312万平方米</v>
      </c>
      <c r="H12" s="14" t="s">
        <v>22</v>
      </c>
      <c r="I12" s="14" t="s">
        <v>23</v>
      </c>
      <c r="J12" s="14"/>
      <c r="K12" s="26" t="s">
        <v>112</v>
      </c>
    </row>
    <row r="13" customHeight="1" spans="2:11">
      <c r="B13" s="5"/>
      <c r="C13" s="15"/>
      <c r="D13" s="15"/>
      <c r="E13" s="17" t="s">
        <v>25</v>
      </c>
      <c r="F13" s="18"/>
      <c r="G13" s="13" t="str">
        <f t="shared" si="0"/>
        <v>≥521332户</v>
      </c>
      <c r="H13" s="14"/>
      <c r="I13" s="14" t="s">
        <v>25</v>
      </c>
      <c r="J13" s="14"/>
      <c r="K13" s="26" t="s">
        <v>113</v>
      </c>
    </row>
    <row r="14" customHeight="1" spans="2:11">
      <c r="B14" s="5"/>
      <c r="C14" s="15"/>
      <c r="D14" s="15"/>
      <c r="E14" s="17" t="s">
        <v>27</v>
      </c>
      <c r="F14" s="18"/>
      <c r="G14" s="13" t="str">
        <f t="shared" si="0"/>
        <v>≥13561栋</v>
      </c>
      <c r="H14" s="14"/>
      <c r="I14" s="14" t="s">
        <v>27</v>
      </c>
      <c r="J14" s="14"/>
      <c r="K14" s="26" t="s">
        <v>114</v>
      </c>
    </row>
    <row r="15" customHeight="1" spans="2:11">
      <c r="B15" s="5"/>
      <c r="C15" s="15"/>
      <c r="D15" s="15"/>
      <c r="E15" s="16" t="s">
        <v>29</v>
      </c>
      <c r="F15" s="16"/>
      <c r="G15" s="13" t="str">
        <f t="shared" si="0"/>
        <v>≥3057个</v>
      </c>
      <c r="H15" s="14"/>
      <c r="I15" s="14" t="s">
        <v>29</v>
      </c>
      <c r="J15" s="14"/>
      <c r="K15" s="26" t="s">
        <v>115</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4" workbookViewId="0">
      <selection activeCell="N12" sqref="N12"/>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116</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92406</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2021年完成2315.21万平方米老旧小区改造计划，改造261691户，改造楼栋9418栋，改造小区1866个。
                                      </v>
      </c>
      <c r="D10" s="12"/>
      <c r="E10" s="12"/>
      <c r="F10" s="12"/>
      <c r="G10" s="12"/>
      <c r="H10" s="12" t="s">
        <v>117</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≥2315.21万平方米</v>
      </c>
      <c r="H12" s="14" t="s">
        <v>22</v>
      </c>
      <c r="I12" s="14" t="s">
        <v>23</v>
      </c>
      <c r="J12" s="14"/>
      <c r="K12" s="26" t="s">
        <v>118</v>
      </c>
    </row>
    <row r="13" customHeight="1" spans="2:11">
      <c r="B13" s="5"/>
      <c r="C13" s="15"/>
      <c r="D13" s="15"/>
      <c r="E13" s="17" t="s">
        <v>25</v>
      </c>
      <c r="F13" s="18"/>
      <c r="G13" s="13" t="str">
        <f t="shared" si="0"/>
        <v>≥261691户</v>
      </c>
      <c r="H13" s="14"/>
      <c r="I13" s="14" t="s">
        <v>25</v>
      </c>
      <c r="J13" s="14"/>
      <c r="K13" s="26" t="s">
        <v>119</v>
      </c>
    </row>
    <row r="14" customHeight="1" spans="2:11">
      <c r="B14" s="5"/>
      <c r="C14" s="15"/>
      <c r="D14" s="15"/>
      <c r="E14" s="17" t="s">
        <v>27</v>
      </c>
      <c r="F14" s="18"/>
      <c r="G14" s="13" t="str">
        <f t="shared" si="0"/>
        <v>≥9418栋</v>
      </c>
      <c r="H14" s="14"/>
      <c r="I14" s="14" t="s">
        <v>27</v>
      </c>
      <c r="J14" s="14"/>
      <c r="K14" s="26" t="s">
        <v>120</v>
      </c>
    </row>
    <row r="15" customHeight="1" spans="2:11">
      <c r="B15" s="5"/>
      <c r="C15" s="15"/>
      <c r="D15" s="15"/>
      <c r="E15" s="16" t="s">
        <v>29</v>
      </c>
      <c r="F15" s="16"/>
      <c r="G15" s="13" t="str">
        <f t="shared" si="0"/>
        <v>≥1866个</v>
      </c>
      <c r="H15" s="14"/>
      <c r="I15" s="14" t="s">
        <v>29</v>
      </c>
      <c r="J15" s="14"/>
      <c r="K15" s="26" t="s">
        <v>121</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9" workbookViewId="0">
      <selection activeCell="N24" sqref="N24"/>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122</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127006</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2021年完成3205.48万平方米老旧小区改造计划，改造391695户，改造楼栋7130栋，改造小区1623个。
                                      </v>
      </c>
      <c r="D10" s="12"/>
      <c r="E10" s="12"/>
      <c r="F10" s="12"/>
      <c r="G10" s="12"/>
      <c r="H10" s="12" t="s">
        <v>123</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≥3205.48万平方米</v>
      </c>
      <c r="H12" s="14" t="s">
        <v>22</v>
      </c>
      <c r="I12" s="14" t="s">
        <v>23</v>
      </c>
      <c r="J12" s="14"/>
      <c r="K12" s="26" t="s">
        <v>124</v>
      </c>
    </row>
    <row r="13" customHeight="1" spans="2:11">
      <c r="B13" s="5"/>
      <c r="C13" s="15"/>
      <c r="D13" s="15"/>
      <c r="E13" s="17" t="s">
        <v>25</v>
      </c>
      <c r="F13" s="18"/>
      <c r="G13" s="13" t="str">
        <f t="shared" si="0"/>
        <v>≥391695户</v>
      </c>
      <c r="H13" s="14"/>
      <c r="I13" s="14" t="s">
        <v>25</v>
      </c>
      <c r="J13" s="14"/>
      <c r="K13" s="26" t="s">
        <v>125</v>
      </c>
    </row>
    <row r="14" customHeight="1" spans="2:11">
      <c r="B14" s="5"/>
      <c r="C14" s="15"/>
      <c r="D14" s="15"/>
      <c r="E14" s="17" t="s">
        <v>27</v>
      </c>
      <c r="F14" s="18"/>
      <c r="G14" s="13" t="str">
        <f t="shared" si="0"/>
        <v>≥7130栋</v>
      </c>
      <c r="H14" s="14"/>
      <c r="I14" s="14" t="s">
        <v>27</v>
      </c>
      <c r="J14" s="14"/>
      <c r="K14" s="26" t="s">
        <v>126</v>
      </c>
    </row>
    <row r="15" customHeight="1" spans="2:11">
      <c r="B15" s="5"/>
      <c r="C15" s="15"/>
      <c r="D15" s="15"/>
      <c r="E15" s="16" t="s">
        <v>29</v>
      </c>
      <c r="F15" s="16"/>
      <c r="G15" s="13" t="str">
        <f t="shared" si="0"/>
        <v>≥1623个</v>
      </c>
      <c r="H15" s="14"/>
      <c r="I15" s="14" t="s">
        <v>29</v>
      </c>
      <c r="J15" s="14"/>
      <c r="K15" s="26" t="s">
        <v>127</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2" workbookViewId="0">
      <selection activeCell="O12" sqref="O12"/>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128</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143502</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2021年完成3543.32万平方米老旧小区改造计划，改造469751户，改造楼栋6948栋，改造小区1439个。
                                      </v>
      </c>
      <c r="D10" s="12"/>
      <c r="E10" s="12"/>
      <c r="F10" s="12"/>
      <c r="G10" s="12"/>
      <c r="H10" s="12" t="s">
        <v>129</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≥3543.32万平方米</v>
      </c>
      <c r="H12" s="14" t="s">
        <v>22</v>
      </c>
      <c r="I12" s="14" t="s">
        <v>23</v>
      </c>
      <c r="J12" s="14"/>
      <c r="K12" s="26" t="s">
        <v>130</v>
      </c>
    </row>
    <row r="13" customHeight="1" spans="2:11">
      <c r="B13" s="5"/>
      <c r="C13" s="15"/>
      <c r="D13" s="15"/>
      <c r="E13" s="17" t="s">
        <v>25</v>
      </c>
      <c r="F13" s="18"/>
      <c r="G13" s="13" t="str">
        <f t="shared" si="0"/>
        <v>≥469751户</v>
      </c>
      <c r="H13" s="14"/>
      <c r="I13" s="14" t="s">
        <v>25</v>
      </c>
      <c r="J13" s="14"/>
      <c r="K13" s="26" t="s">
        <v>131</v>
      </c>
    </row>
    <row r="14" customHeight="1" spans="2:11">
      <c r="B14" s="5"/>
      <c r="C14" s="15"/>
      <c r="D14" s="15"/>
      <c r="E14" s="17" t="s">
        <v>27</v>
      </c>
      <c r="F14" s="18"/>
      <c r="G14" s="13" t="str">
        <f t="shared" si="0"/>
        <v>≥6948栋</v>
      </c>
      <c r="H14" s="14"/>
      <c r="I14" s="14" t="s">
        <v>27</v>
      </c>
      <c r="J14" s="14"/>
      <c r="K14" s="26" t="s">
        <v>132</v>
      </c>
    </row>
    <row r="15" customHeight="1" spans="2:11">
      <c r="B15" s="5"/>
      <c r="C15" s="15"/>
      <c r="D15" s="15"/>
      <c r="E15" s="16" t="s">
        <v>29</v>
      </c>
      <c r="F15" s="16"/>
      <c r="G15" s="13" t="str">
        <f t="shared" si="0"/>
        <v>≥1439个</v>
      </c>
      <c r="H15" s="14"/>
      <c r="I15" s="14" t="s">
        <v>29</v>
      </c>
      <c r="J15" s="14"/>
      <c r="K15" s="26" t="s">
        <v>133</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2" workbookViewId="0">
      <selection activeCell="L11" sqref="L11"/>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134</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95835</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2021年完成2562.06万平方米老旧小区改造计划，改造277352户，改造楼栋13719栋，改造小区1247个。
                                      </v>
      </c>
      <c r="D10" s="12"/>
      <c r="E10" s="12"/>
      <c r="F10" s="12"/>
      <c r="G10" s="12"/>
      <c r="H10" s="12" t="s">
        <v>135</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≥2562.06万平方米</v>
      </c>
      <c r="H12" s="14" t="s">
        <v>22</v>
      </c>
      <c r="I12" s="14" t="s">
        <v>23</v>
      </c>
      <c r="J12" s="14"/>
      <c r="K12" s="26" t="s">
        <v>136</v>
      </c>
    </row>
    <row r="13" customHeight="1" spans="2:11">
      <c r="B13" s="5"/>
      <c r="C13" s="15"/>
      <c r="D13" s="15"/>
      <c r="E13" s="17" t="s">
        <v>25</v>
      </c>
      <c r="F13" s="18"/>
      <c r="G13" s="13" t="str">
        <f t="shared" si="0"/>
        <v>≥277352户</v>
      </c>
      <c r="H13" s="14"/>
      <c r="I13" s="14" t="s">
        <v>25</v>
      </c>
      <c r="J13" s="14"/>
      <c r="K13" s="26" t="s">
        <v>137</v>
      </c>
    </row>
    <row r="14" customHeight="1" spans="2:11">
      <c r="B14" s="5"/>
      <c r="C14" s="15"/>
      <c r="D14" s="15"/>
      <c r="E14" s="17" t="s">
        <v>27</v>
      </c>
      <c r="F14" s="18"/>
      <c r="G14" s="13" t="str">
        <f t="shared" si="0"/>
        <v>≥13719栋</v>
      </c>
      <c r="H14" s="14"/>
      <c r="I14" s="14" t="s">
        <v>27</v>
      </c>
      <c r="J14" s="14"/>
      <c r="K14" s="26" t="s">
        <v>138</v>
      </c>
    </row>
    <row r="15" customHeight="1" spans="2:11">
      <c r="B15" s="5"/>
      <c r="C15" s="15"/>
      <c r="D15" s="15"/>
      <c r="E15" s="16" t="s">
        <v>29</v>
      </c>
      <c r="F15" s="16"/>
      <c r="G15" s="13" t="str">
        <f t="shared" si="0"/>
        <v>≥1247个</v>
      </c>
      <c r="H15" s="14"/>
      <c r="I15" s="14" t="s">
        <v>29</v>
      </c>
      <c r="J15" s="14"/>
      <c r="K15" s="26" t="s">
        <v>139</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2" workbookViewId="0">
      <selection activeCell="P10" sqref="P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61</v>
      </c>
      <c r="G5" s="4"/>
      <c r="H5" s="4"/>
      <c r="I5" s="4"/>
      <c r="J5" s="4"/>
      <c r="K5" s="4"/>
    </row>
    <row r="6" customHeight="1" spans="2:11">
      <c r="B6" s="4" t="s">
        <v>5</v>
      </c>
      <c r="C6" s="4"/>
      <c r="D6" s="4"/>
      <c r="E6" s="4"/>
      <c r="F6" s="4" t="s">
        <v>140</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143557</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2021年完成3717.7万平方米老旧小区改造计划，改造424185户，改造楼栋19814栋，改造小区1277个。
                                      </v>
      </c>
      <c r="D10" s="12"/>
      <c r="E10" s="12"/>
      <c r="F10" s="12"/>
      <c r="G10" s="12"/>
      <c r="H10" s="12" t="s">
        <v>141</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≥3717.7万平方米</v>
      </c>
      <c r="H12" s="14" t="s">
        <v>22</v>
      </c>
      <c r="I12" s="14" t="s">
        <v>23</v>
      </c>
      <c r="J12" s="14"/>
      <c r="K12" s="26" t="s">
        <v>142</v>
      </c>
    </row>
    <row r="13" customHeight="1" spans="2:11">
      <c r="B13" s="5"/>
      <c r="C13" s="15"/>
      <c r="D13" s="15"/>
      <c r="E13" s="17" t="s">
        <v>25</v>
      </c>
      <c r="F13" s="18"/>
      <c r="G13" s="13" t="str">
        <f t="shared" si="0"/>
        <v>≥424185户</v>
      </c>
      <c r="H13" s="14"/>
      <c r="I13" s="14" t="s">
        <v>25</v>
      </c>
      <c r="J13" s="14"/>
      <c r="K13" s="26" t="s">
        <v>143</v>
      </c>
    </row>
    <row r="14" customHeight="1" spans="2:11">
      <c r="B14" s="5"/>
      <c r="C14" s="15"/>
      <c r="D14" s="15"/>
      <c r="E14" s="17" t="s">
        <v>27</v>
      </c>
      <c r="F14" s="18"/>
      <c r="G14" s="13" t="str">
        <f t="shared" si="0"/>
        <v>≥19814栋</v>
      </c>
      <c r="H14" s="14"/>
      <c r="I14" s="14" t="s">
        <v>27</v>
      </c>
      <c r="J14" s="14"/>
      <c r="K14" s="26" t="s">
        <v>144</v>
      </c>
    </row>
    <row r="15" customHeight="1" spans="2:11">
      <c r="B15" s="5"/>
      <c r="C15" s="15"/>
      <c r="D15" s="15"/>
      <c r="E15" s="16" t="s">
        <v>29</v>
      </c>
      <c r="F15" s="16"/>
      <c r="G15" s="13" t="str">
        <f t="shared" si="0"/>
        <v>≥1277个</v>
      </c>
      <c r="H15" s="14"/>
      <c r="I15" s="14" t="s">
        <v>29</v>
      </c>
      <c r="J15" s="14"/>
      <c r="K15" s="26" t="s">
        <v>145</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N10" sqref="N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61</v>
      </c>
      <c r="G5" s="4"/>
      <c r="H5" s="4"/>
      <c r="I5" s="4"/>
      <c r="J5" s="4"/>
      <c r="K5" s="4"/>
    </row>
    <row r="6" customHeight="1" spans="2:11">
      <c r="B6" s="4" t="s">
        <v>5</v>
      </c>
      <c r="C6" s="4"/>
      <c r="D6" s="4"/>
      <c r="E6" s="4"/>
      <c r="F6" s="4" t="s">
        <v>146</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148326</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2021年完成3748.99万平方米老旧小区改造计划，改造394393户，改造楼栋13497栋，改造小区3777个。
                                      </v>
      </c>
      <c r="D10" s="12"/>
      <c r="E10" s="12"/>
      <c r="F10" s="12"/>
      <c r="G10" s="12"/>
      <c r="H10" s="12" t="s">
        <v>147</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≥3748.99万平方米</v>
      </c>
      <c r="H12" s="14" t="s">
        <v>22</v>
      </c>
      <c r="I12" s="14" t="s">
        <v>23</v>
      </c>
      <c r="J12" s="14"/>
      <c r="K12" s="26" t="s">
        <v>148</v>
      </c>
    </row>
    <row r="13" customHeight="1" spans="2:11">
      <c r="B13" s="5"/>
      <c r="C13" s="15"/>
      <c r="D13" s="15"/>
      <c r="E13" s="17" t="s">
        <v>25</v>
      </c>
      <c r="F13" s="18"/>
      <c r="G13" s="13" t="str">
        <f t="shared" si="0"/>
        <v>≥394393户</v>
      </c>
      <c r="H13" s="14"/>
      <c r="I13" s="14" t="s">
        <v>25</v>
      </c>
      <c r="J13" s="14"/>
      <c r="K13" s="26" t="s">
        <v>149</v>
      </c>
    </row>
    <row r="14" customHeight="1" spans="2:11">
      <c r="B14" s="5"/>
      <c r="C14" s="15"/>
      <c r="D14" s="15"/>
      <c r="E14" s="17" t="s">
        <v>27</v>
      </c>
      <c r="F14" s="18"/>
      <c r="G14" s="13" t="str">
        <f t="shared" si="0"/>
        <v>≥13497栋</v>
      </c>
      <c r="H14" s="14"/>
      <c r="I14" s="14" t="s">
        <v>27</v>
      </c>
      <c r="J14" s="14"/>
      <c r="K14" s="26" t="s">
        <v>150</v>
      </c>
    </row>
    <row r="15" customHeight="1" spans="2:11">
      <c r="B15" s="5"/>
      <c r="C15" s="15"/>
      <c r="D15" s="15"/>
      <c r="E15" s="16" t="s">
        <v>29</v>
      </c>
      <c r="F15" s="16"/>
      <c r="G15" s="13" t="str">
        <f t="shared" si="0"/>
        <v>≥3777个</v>
      </c>
      <c r="H15" s="14"/>
      <c r="I15" s="14" t="s">
        <v>29</v>
      </c>
      <c r="J15" s="14"/>
      <c r="K15" s="26" t="s">
        <v>151</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19"/>
  <sheetViews>
    <sheetView topLeftCell="A3" workbookViewId="0">
      <selection activeCell="P11" sqref="P11"/>
    </sheetView>
  </sheetViews>
  <sheetFormatPr defaultColWidth="9" defaultRowHeight="25.9" customHeight="1"/>
  <cols>
    <col min="1" max="1" width="7.25" customWidth="1"/>
    <col min="4" max="4" width="15.25" customWidth="1"/>
    <col min="6" max="6" width="10.375" customWidth="1"/>
    <col min="11" max="11" width="3.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43</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24252</v>
      </c>
      <c r="G8" s="10"/>
      <c r="H8" s="10"/>
      <c r="I8" s="10"/>
      <c r="J8" s="10"/>
      <c r="K8" s="24"/>
    </row>
    <row r="9" customHeight="1" spans="2:11">
      <c r="B9" s="5"/>
      <c r="C9" s="8" t="s">
        <v>12</v>
      </c>
      <c r="D9" s="8"/>
      <c r="E9" s="8"/>
      <c r="F9" s="9"/>
      <c r="G9" s="10"/>
      <c r="H9" s="10"/>
      <c r="I9" s="10"/>
      <c r="J9" s="10"/>
      <c r="K9" s="24"/>
    </row>
    <row r="10" ht="107.45" customHeight="1" spans="2:13">
      <c r="B10" s="5" t="s">
        <v>13</v>
      </c>
      <c r="C10" s="11" t="s">
        <v>44</v>
      </c>
      <c r="D10" s="12"/>
      <c r="E10" s="12"/>
      <c r="F10" s="12"/>
      <c r="G10" s="12"/>
      <c r="H10" s="12" t="s">
        <v>15</v>
      </c>
      <c r="I10" s="12"/>
      <c r="J10" s="12"/>
      <c r="K10" s="25"/>
      <c r="M10" s="40"/>
    </row>
    <row r="11" ht="30" customHeight="1" spans="2:11">
      <c r="B11" s="5" t="s">
        <v>16</v>
      </c>
      <c r="C11" s="5" t="s">
        <v>17</v>
      </c>
      <c r="D11" s="5" t="s">
        <v>18</v>
      </c>
      <c r="E11" s="5" t="s">
        <v>19</v>
      </c>
      <c r="F11" s="5"/>
      <c r="G11" s="13" t="s">
        <v>20</v>
      </c>
      <c r="H11" s="14"/>
      <c r="I11" s="14"/>
      <c r="J11" s="14"/>
      <c r="K11" s="26"/>
    </row>
    <row r="12" ht="36" customHeight="1" spans="2:11">
      <c r="B12" s="5"/>
      <c r="C12" s="15" t="s">
        <v>21</v>
      </c>
      <c r="D12" s="15" t="s">
        <v>22</v>
      </c>
      <c r="E12" s="16" t="s">
        <v>23</v>
      </c>
      <c r="F12" s="16"/>
      <c r="G12" s="13" t="s">
        <v>45</v>
      </c>
      <c r="H12" s="14"/>
      <c r="I12" s="14"/>
      <c r="J12" s="14"/>
      <c r="K12" s="26"/>
    </row>
    <row r="13" customHeight="1" spans="2:11">
      <c r="B13" s="5"/>
      <c r="C13" s="15"/>
      <c r="D13" s="15"/>
      <c r="E13" s="17" t="s">
        <v>25</v>
      </c>
      <c r="F13" s="18"/>
      <c r="G13" s="13" t="s">
        <v>46</v>
      </c>
      <c r="H13" s="14"/>
      <c r="I13" s="14"/>
      <c r="J13" s="14"/>
      <c r="K13" s="26"/>
    </row>
    <row r="14" customHeight="1" spans="2:11">
      <c r="B14" s="5"/>
      <c r="C14" s="15"/>
      <c r="D14" s="15"/>
      <c r="E14" s="17" t="s">
        <v>27</v>
      </c>
      <c r="F14" s="18"/>
      <c r="G14" s="13" t="s">
        <v>47</v>
      </c>
      <c r="H14" s="14"/>
      <c r="I14" s="14"/>
      <c r="J14" s="14"/>
      <c r="K14" s="26"/>
    </row>
    <row r="15" customHeight="1" spans="2:11">
      <c r="B15" s="5"/>
      <c r="C15" s="15"/>
      <c r="D15" s="15"/>
      <c r="E15" s="16" t="s">
        <v>29</v>
      </c>
      <c r="F15" s="16"/>
      <c r="G15" s="13" t="s">
        <v>48</v>
      </c>
      <c r="H15" s="14"/>
      <c r="I15" s="14"/>
      <c r="J15" s="14"/>
      <c r="K15" s="26"/>
    </row>
    <row r="16" ht="30.95" customHeight="1" spans="2:11">
      <c r="B16" s="5"/>
      <c r="C16" s="15"/>
      <c r="D16" s="15" t="s">
        <v>31</v>
      </c>
      <c r="E16" s="16" t="s">
        <v>32</v>
      </c>
      <c r="F16" s="16"/>
      <c r="G16" s="19">
        <v>1</v>
      </c>
      <c r="H16" s="20"/>
      <c r="I16" s="20"/>
      <c r="J16" s="20"/>
      <c r="K16" s="27"/>
    </row>
    <row r="17" ht="36" customHeight="1" spans="2:11">
      <c r="B17" s="5"/>
      <c r="C17" s="15"/>
      <c r="D17" s="15" t="s">
        <v>33</v>
      </c>
      <c r="E17" s="21" t="s">
        <v>34</v>
      </c>
      <c r="F17" s="21"/>
      <c r="G17" s="19">
        <v>1</v>
      </c>
      <c r="H17" s="20"/>
      <c r="I17" s="20"/>
      <c r="J17" s="20"/>
      <c r="K17" s="27"/>
    </row>
    <row r="18" ht="60.95" customHeight="1" spans="2:11">
      <c r="B18" s="5"/>
      <c r="C18" s="15" t="s">
        <v>35</v>
      </c>
      <c r="D18" s="15" t="s">
        <v>36</v>
      </c>
      <c r="E18" s="16" t="s">
        <v>37</v>
      </c>
      <c r="F18" s="16"/>
      <c r="G18" s="13" t="s">
        <v>38</v>
      </c>
      <c r="H18" s="14"/>
      <c r="I18" s="14"/>
      <c r="J18" s="14"/>
      <c r="K18" s="26"/>
    </row>
    <row r="19" ht="51" customHeight="1" spans="2:11">
      <c r="B19" s="5"/>
      <c r="C19" s="15" t="s">
        <v>39</v>
      </c>
      <c r="D19" s="15" t="s">
        <v>40</v>
      </c>
      <c r="E19" s="16" t="s">
        <v>41</v>
      </c>
      <c r="F19" s="16"/>
      <c r="G19" s="13" t="s">
        <v>42</v>
      </c>
      <c r="H19" s="14"/>
      <c r="I19" s="14"/>
      <c r="J19" s="14"/>
      <c r="K19" s="26"/>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2" workbookViewId="0">
      <selection activeCell="O10" sqref="O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152</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177525</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2021年完成4894.94万平方米老旧小区改造计划，改造526984户，改造楼栋21880栋，改造小区2601个。
                                      </v>
      </c>
      <c r="D10" s="12"/>
      <c r="E10" s="12"/>
      <c r="F10" s="12"/>
      <c r="G10" s="12"/>
      <c r="H10" s="12" t="s">
        <v>153</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≥4894.94万平方米</v>
      </c>
      <c r="H12" s="14" t="s">
        <v>22</v>
      </c>
      <c r="I12" s="14" t="s">
        <v>23</v>
      </c>
      <c r="J12" s="14"/>
      <c r="K12" s="26" t="s">
        <v>154</v>
      </c>
    </row>
    <row r="13" customHeight="1" spans="2:11">
      <c r="B13" s="5"/>
      <c r="C13" s="15"/>
      <c r="D13" s="15"/>
      <c r="E13" s="17" t="s">
        <v>25</v>
      </c>
      <c r="F13" s="18"/>
      <c r="G13" s="13" t="str">
        <f t="shared" si="0"/>
        <v>≥526984户</v>
      </c>
      <c r="H13" s="14"/>
      <c r="I13" s="14" t="s">
        <v>25</v>
      </c>
      <c r="J13" s="14"/>
      <c r="K13" s="26" t="s">
        <v>155</v>
      </c>
    </row>
    <row r="14" customHeight="1" spans="2:11">
      <c r="B14" s="5"/>
      <c r="C14" s="15"/>
      <c r="D14" s="15"/>
      <c r="E14" s="17" t="s">
        <v>27</v>
      </c>
      <c r="F14" s="18"/>
      <c r="G14" s="13" t="str">
        <f t="shared" si="0"/>
        <v>≥21880栋</v>
      </c>
      <c r="H14" s="14"/>
      <c r="I14" s="14" t="s">
        <v>27</v>
      </c>
      <c r="J14" s="14"/>
      <c r="K14" s="26" t="s">
        <v>156</v>
      </c>
    </row>
    <row r="15" customHeight="1" spans="2:11">
      <c r="B15" s="5"/>
      <c r="C15" s="15"/>
      <c r="D15" s="15"/>
      <c r="E15" s="16" t="s">
        <v>29</v>
      </c>
      <c r="F15" s="16"/>
      <c r="G15" s="13" t="str">
        <f t="shared" si="0"/>
        <v>≥2601个</v>
      </c>
      <c r="H15" s="14"/>
      <c r="I15" s="14" t="s">
        <v>29</v>
      </c>
      <c r="J15" s="14"/>
      <c r="K15" s="26" t="s">
        <v>157</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2" workbookViewId="0">
      <selection activeCell="O12" sqref="O12"/>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158</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209519</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2021年完成5332.85万平方米老旧小区改造计划，改造500000户，改造楼栋37897栋，改造小区3529个。
                                      </v>
      </c>
      <c r="D10" s="12"/>
      <c r="E10" s="12"/>
      <c r="F10" s="12"/>
      <c r="G10" s="12"/>
      <c r="H10" s="12" t="s">
        <v>159</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≥5332.85万平方米</v>
      </c>
      <c r="H12" s="14" t="s">
        <v>22</v>
      </c>
      <c r="I12" s="14" t="s">
        <v>23</v>
      </c>
      <c r="J12" s="14"/>
      <c r="K12" s="26" t="s">
        <v>160</v>
      </c>
    </row>
    <row r="13" customHeight="1" spans="2:11">
      <c r="B13" s="5"/>
      <c r="C13" s="15"/>
      <c r="D13" s="15"/>
      <c r="E13" s="17" t="s">
        <v>25</v>
      </c>
      <c r="F13" s="18"/>
      <c r="G13" s="13" t="str">
        <f t="shared" si="0"/>
        <v>≥500000户</v>
      </c>
      <c r="H13" s="14"/>
      <c r="I13" s="14" t="s">
        <v>25</v>
      </c>
      <c r="J13" s="14"/>
      <c r="K13" s="26" t="s">
        <v>161</v>
      </c>
    </row>
    <row r="14" customHeight="1" spans="2:11">
      <c r="B14" s="5"/>
      <c r="C14" s="15"/>
      <c r="D14" s="15"/>
      <c r="E14" s="17" t="s">
        <v>27</v>
      </c>
      <c r="F14" s="18"/>
      <c r="G14" s="13" t="str">
        <f t="shared" si="0"/>
        <v>≥37897栋</v>
      </c>
      <c r="H14" s="14"/>
      <c r="I14" s="14" t="s">
        <v>27</v>
      </c>
      <c r="J14" s="14"/>
      <c r="K14" s="26" t="s">
        <v>162</v>
      </c>
    </row>
    <row r="15" customHeight="1" spans="2:11">
      <c r="B15" s="5"/>
      <c r="C15" s="15"/>
      <c r="D15" s="15"/>
      <c r="E15" s="16" t="s">
        <v>29</v>
      </c>
      <c r="F15" s="16"/>
      <c r="G15" s="13" t="str">
        <f t="shared" si="0"/>
        <v>≥3529个</v>
      </c>
      <c r="H15" s="14"/>
      <c r="I15" s="14" t="s">
        <v>29</v>
      </c>
      <c r="J15" s="14"/>
      <c r="K15" s="26" t="s">
        <v>163</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N10" sqref="N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164</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28024</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2021年完成540.74万平方米老旧小区改造计划，改造52073户，改造楼栋1876栋，改造小区447个。
                                      </v>
      </c>
      <c r="D10" s="12"/>
      <c r="E10" s="12"/>
      <c r="F10" s="12"/>
      <c r="G10" s="12"/>
      <c r="H10" s="12" t="s">
        <v>165</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≥540.74万平方米</v>
      </c>
      <c r="H12" s="14" t="s">
        <v>22</v>
      </c>
      <c r="I12" s="14" t="s">
        <v>23</v>
      </c>
      <c r="J12" s="14"/>
      <c r="K12" s="26" t="s">
        <v>166</v>
      </c>
    </row>
    <row r="13" customHeight="1" spans="2:11">
      <c r="B13" s="5"/>
      <c r="C13" s="15"/>
      <c r="D13" s="15"/>
      <c r="E13" s="17" t="s">
        <v>25</v>
      </c>
      <c r="F13" s="18"/>
      <c r="G13" s="13" t="str">
        <f t="shared" si="0"/>
        <v>≥52073户</v>
      </c>
      <c r="H13" s="14"/>
      <c r="I13" s="14" t="s">
        <v>25</v>
      </c>
      <c r="J13" s="14"/>
      <c r="K13" s="26" t="s">
        <v>167</v>
      </c>
    </row>
    <row r="14" customHeight="1" spans="2:11">
      <c r="B14" s="5"/>
      <c r="C14" s="15"/>
      <c r="D14" s="15"/>
      <c r="E14" s="17" t="s">
        <v>27</v>
      </c>
      <c r="F14" s="18"/>
      <c r="G14" s="13" t="str">
        <f t="shared" si="0"/>
        <v>≥1876栋</v>
      </c>
      <c r="H14" s="14"/>
      <c r="I14" s="14" t="s">
        <v>27</v>
      </c>
      <c r="J14" s="14"/>
      <c r="K14" s="26" t="s">
        <v>168</v>
      </c>
    </row>
    <row r="15" customHeight="1" spans="2:11">
      <c r="B15" s="5"/>
      <c r="C15" s="15"/>
      <c r="D15" s="15"/>
      <c r="E15" s="16" t="s">
        <v>29</v>
      </c>
      <c r="F15" s="16"/>
      <c r="G15" s="13" t="str">
        <f t="shared" si="0"/>
        <v>≥447个</v>
      </c>
      <c r="H15" s="14"/>
      <c r="I15" s="14" t="s">
        <v>29</v>
      </c>
      <c r="J15" s="14"/>
      <c r="K15" s="26" t="s">
        <v>169</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2" workbookViewId="0">
      <selection activeCell="N10" sqref="N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170</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77922</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2021年完成1875.78万平方米老旧小区改造计划，改造212870户，改造楼栋5532栋，改造小区1698个。
                                      </v>
      </c>
      <c r="D10" s="12"/>
      <c r="E10" s="12"/>
      <c r="F10" s="12"/>
      <c r="G10" s="12"/>
      <c r="H10" s="12" t="s">
        <v>171</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≥1875.78万平方米</v>
      </c>
      <c r="H12" s="14" t="s">
        <v>22</v>
      </c>
      <c r="I12" s="14" t="s">
        <v>23</v>
      </c>
      <c r="J12" s="14"/>
      <c r="K12" s="26" t="s">
        <v>172</v>
      </c>
    </row>
    <row r="13" customHeight="1" spans="2:11">
      <c r="B13" s="5"/>
      <c r="C13" s="15"/>
      <c r="D13" s="15"/>
      <c r="E13" s="17" t="s">
        <v>25</v>
      </c>
      <c r="F13" s="18"/>
      <c r="G13" s="13" t="str">
        <f t="shared" si="0"/>
        <v>≥212870户</v>
      </c>
      <c r="H13" s="14"/>
      <c r="I13" s="14" t="s">
        <v>25</v>
      </c>
      <c r="J13" s="14"/>
      <c r="K13" s="26" t="s">
        <v>173</v>
      </c>
    </row>
    <row r="14" customHeight="1" spans="2:11">
      <c r="B14" s="5"/>
      <c r="C14" s="15"/>
      <c r="D14" s="15"/>
      <c r="E14" s="17" t="s">
        <v>27</v>
      </c>
      <c r="F14" s="18"/>
      <c r="G14" s="13" t="str">
        <f t="shared" si="0"/>
        <v>≥5532栋</v>
      </c>
      <c r="H14" s="14"/>
      <c r="I14" s="14" t="s">
        <v>27</v>
      </c>
      <c r="J14" s="14"/>
      <c r="K14" s="26" t="s">
        <v>174</v>
      </c>
    </row>
    <row r="15" customHeight="1" spans="2:11">
      <c r="B15" s="5"/>
      <c r="C15" s="15"/>
      <c r="D15" s="15"/>
      <c r="E15" s="16" t="s">
        <v>29</v>
      </c>
      <c r="F15" s="16"/>
      <c r="G15" s="13" t="str">
        <f t="shared" si="0"/>
        <v>≥1698个</v>
      </c>
      <c r="H15" s="14"/>
      <c r="I15" s="14" t="s">
        <v>29</v>
      </c>
      <c r="J15" s="14"/>
      <c r="K15" s="26" t="s">
        <v>175</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2" workbookViewId="0">
      <selection activeCell="N10" sqref="N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176</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72779</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2021年完成1351.83万平方米老旧小区改造计划，改造170934户，改造楼栋8168栋，改造小区1572个。
                                      </v>
      </c>
      <c r="D10" s="12"/>
      <c r="E10" s="12"/>
      <c r="F10" s="12"/>
      <c r="G10" s="12"/>
      <c r="H10" s="12" t="s">
        <v>177</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≥1351.83万平方米</v>
      </c>
      <c r="H12" s="14" t="s">
        <v>22</v>
      </c>
      <c r="I12" s="14" t="s">
        <v>23</v>
      </c>
      <c r="J12" s="14"/>
      <c r="K12" s="26" t="s">
        <v>178</v>
      </c>
    </row>
    <row r="13" customHeight="1" spans="2:11">
      <c r="B13" s="5"/>
      <c r="C13" s="15"/>
      <c r="D13" s="15"/>
      <c r="E13" s="17" t="s">
        <v>25</v>
      </c>
      <c r="F13" s="18"/>
      <c r="G13" s="13" t="str">
        <f t="shared" si="0"/>
        <v>≥170934户</v>
      </c>
      <c r="H13" s="14"/>
      <c r="I13" s="14" t="s">
        <v>25</v>
      </c>
      <c r="J13" s="14"/>
      <c r="K13" s="26" t="s">
        <v>179</v>
      </c>
    </row>
    <row r="14" customHeight="1" spans="2:11">
      <c r="B14" s="5"/>
      <c r="C14" s="15"/>
      <c r="D14" s="15"/>
      <c r="E14" s="17" t="s">
        <v>27</v>
      </c>
      <c r="F14" s="18"/>
      <c r="G14" s="13" t="str">
        <f t="shared" si="0"/>
        <v>≥8168栋</v>
      </c>
      <c r="H14" s="14"/>
      <c r="I14" s="14" t="s">
        <v>27</v>
      </c>
      <c r="J14" s="14"/>
      <c r="K14" s="26" t="s">
        <v>180</v>
      </c>
    </row>
    <row r="15" customHeight="1" spans="2:11">
      <c r="B15" s="5"/>
      <c r="C15" s="15"/>
      <c r="D15" s="15"/>
      <c r="E15" s="16" t="s">
        <v>29</v>
      </c>
      <c r="F15" s="16"/>
      <c r="G15" s="13" t="str">
        <f t="shared" si="0"/>
        <v>≥1572个</v>
      </c>
      <c r="H15" s="14"/>
      <c r="I15" s="14" t="s">
        <v>29</v>
      </c>
      <c r="J15" s="14"/>
      <c r="K15" s="26" t="s">
        <v>181</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O10" sqref="O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182</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82022</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2021年完成2662.08万平方米老旧小区改造计划，改造291730户，改造楼栋11221栋，改造小区831个。
                                      </v>
      </c>
      <c r="D10" s="12"/>
      <c r="E10" s="12"/>
      <c r="F10" s="12"/>
      <c r="G10" s="12"/>
      <c r="H10" s="12" t="s">
        <v>183</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≥2662.08万平方米</v>
      </c>
      <c r="H12" s="14" t="s">
        <v>22</v>
      </c>
      <c r="I12" s="14" t="s">
        <v>23</v>
      </c>
      <c r="J12" s="14"/>
      <c r="K12" s="26" t="s">
        <v>184</v>
      </c>
    </row>
    <row r="13" customHeight="1" spans="2:11">
      <c r="B13" s="5"/>
      <c r="C13" s="15"/>
      <c r="D13" s="15"/>
      <c r="E13" s="17" t="s">
        <v>25</v>
      </c>
      <c r="F13" s="18"/>
      <c r="G13" s="13" t="str">
        <f t="shared" si="0"/>
        <v>≥291730户</v>
      </c>
      <c r="H13" s="14"/>
      <c r="I13" s="14" t="s">
        <v>25</v>
      </c>
      <c r="J13" s="14"/>
      <c r="K13" s="26" t="s">
        <v>185</v>
      </c>
    </row>
    <row r="14" customHeight="1" spans="2:11">
      <c r="B14" s="5"/>
      <c r="C14" s="15"/>
      <c r="D14" s="15"/>
      <c r="E14" s="17" t="s">
        <v>27</v>
      </c>
      <c r="F14" s="18"/>
      <c r="G14" s="13" t="str">
        <f t="shared" si="0"/>
        <v>≥11221栋</v>
      </c>
      <c r="H14" s="14"/>
      <c r="I14" s="14" t="s">
        <v>27</v>
      </c>
      <c r="J14" s="14"/>
      <c r="K14" s="26" t="s">
        <v>186</v>
      </c>
    </row>
    <row r="15" customHeight="1" spans="2:11">
      <c r="B15" s="5"/>
      <c r="C15" s="15"/>
      <c r="D15" s="15"/>
      <c r="E15" s="16" t="s">
        <v>29</v>
      </c>
      <c r="F15" s="16"/>
      <c r="G15" s="13" t="str">
        <f t="shared" si="0"/>
        <v>≥831个</v>
      </c>
      <c r="H15" s="14"/>
      <c r="I15" s="14" t="s">
        <v>29</v>
      </c>
      <c r="J15" s="14"/>
      <c r="K15" s="26" t="s">
        <v>187</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0.95"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O10" sqref="O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188</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211413</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2021年完成5373.31万平方米老旧小区改造计划，改造559144户，改造楼栋23479栋，改造小区6245个。
                                      </v>
      </c>
      <c r="D10" s="12"/>
      <c r="E10" s="12"/>
      <c r="F10" s="12"/>
      <c r="G10" s="12"/>
      <c r="H10" s="12" t="s">
        <v>189</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≥5373.31万平方米</v>
      </c>
      <c r="H12" s="14" t="s">
        <v>22</v>
      </c>
      <c r="I12" s="14" t="s">
        <v>23</v>
      </c>
      <c r="J12" s="14"/>
      <c r="K12" s="26" t="s">
        <v>190</v>
      </c>
    </row>
    <row r="13" customHeight="1" spans="2:11">
      <c r="B13" s="5"/>
      <c r="C13" s="15"/>
      <c r="D13" s="15"/>
      <c r="E13" s="17" t="s">
        <v>25</v>
      </c>
      <c r="F13" s="18"/>
      <c r="G13" s="13" t="str">
        <f t="shared" si="0"/>
        <v>≥559144户</v>
      </c>
      <c r="H13" s="14"/>
      <c r="I13" s="14" t="s">
        <v>25</v>
      </c>
      <c r="J13" s="14"/>
      <c r="K13" s="26" t="s">
        <v>191</v>
      </c>
    </row>
    <row r="14" customHeight="1" spans="2:11">
      <c r="B14" s="5"/>
      <c r="C14" s="15"/>
      <c r="D14" s="15"/>
      <c r="E14" s="17" t="s">
        <v>27</v>
      </c>
      <c r="F14" s="18"/>
      <c r="G14" s="13" t="str">
        <f t="shared" si="0"/>
        <v>≥23479栋</v>
      </c>
      <c r="H14" s="14"/>
      <c r="I14" s="14" t="s">
        <v>27</v>
      </c>
      <c r="J14" s="14"/>
      <c r="K14" s="26" t="s">
        <v>192</v>
      </c>
    </row>
    <row r="15" customHeight="1" spans="2:11">
      <c r="B15" s="5"/>
      <c r="C15" s="15"/>
      <c r="D15" s="15"/>
      <c r="E15" s="16" t="s">
        <v>29</v>
      </c>
      <c r="F15" s="16"/>
      <c r="G15" s="13" t="str">
        <f t="shared" si="0"/>
        <v>≥6245个</v>
      </c>
      <c r="H15" s="14"/>
      <c r="I15" s="14" t="s">
        <v>29</v>
      </c>
      <c r="J15" s="14"/>
      <c r="K15" s="26" t="s">
        <v>193</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M10" sqref="M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194</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68931</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2021年完成1546.18万平方米老旧小区改造计划，改造168373户，改造楼栋9498栋，改造小区761个。
                                      </v>
      </c>
      <c r="D10" s="12"/>
      <c r="E10" s="12"/>
      <c r="F10" s="12"/>
      <c r="G10" s="12"/>
      <c r="H10" s="12" t="s">
        <v>195</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≥1546.18万平方米</v>
      </c>
      <c r="H12" s="14" t="s">
        <v>22</v>
      </c>
      <c r="I12" s="14" t="s">
        <v>23</v>
      </c>
      <c r="J12" s="14"/>
      <c r="K12" s="26" t="s">
        <v>196</v>
      </c>
    </row>
    <row r="13" customHeight="1" spans="2:11">
      <c r="B13" s="5"/>
      <c r="C13" s="15"/>
      <c r="D13" s="15"/>
      <c r="E13" s="17" t="s">
        <v>25</v>
      </c>
      <c r="F13" s="18"/>
      <c r="G13" s="13" t="str">
        <f t="shared" si="0"/>
        <v>≥168373户</v>
      </c>
      <c r="H13" s="14"/>
      <c r="I13" s="14" t="s">
        <v>25</v>
      </c>
      <c r="J13" s="14"/>
      <c r="K13" s="26" t="s">
        <v>197</v>
      </c>
    </row>
    <row r="14" customHeight="1" spans="2:11">
      <c r="B14" s="5"/>
      <c r="C14" s="15"/>
      <c r="D14" s="15"/>
      <c r="E14" s="17" t="s">
        <v>27</v>
      </c>
      <c r="F14" s="18"/>
      <c r="G14" s="13" t="str">
        <f t="shared" si="0"/>
        <v>≥9498栋</v>
      </c>
      <c r="H14" s="14"/>
      <c r="I14" s="14" t="s">
        <v>27</v>
      </c>
      <c r="J14" s="14"/>
      <c r="K14" s="26" t="s">
        <v>198</v>
      </c>
    </row>
    <row r="15" customHeight="1" spans="2:11">
      <c r="B15" s="5"/>
      <c r="C15" s="15"/>
      <c r="D15" s="15"/>
      <c r="E15" s="16" t="s">
        <v>29</v>
      </c>
      <c r="F15" s="16"/>
      <c r="G15" s="13" t="str">
        <f t="shared" si="0"/>
        <v>≥761个</v>
      </c>
      <c r="H15" s="14"/>
      <c r="I15" s="14" t="s">
        <v>29</v>
      </c>
      <c r="J15" s="14"/>
      <c r="K15" s="26" t="s">
        <v>199</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N10" sqref="N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200</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108947</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2021年完成2193.64万平方米老旧小区改造计划，改造199837户，改造楼栋26257栋，改造小区2963个。
                                      </v>
      </c>
      <c r="D10" s="12"/>
      <c r="E10" s="12"/>
      <c r="F10" s="12"/>
      <c r="G10" s="12"/>
      <c r="H10" s="12" t="s">
        <v>201</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≥2193.64万平方米</v>
      </c>
      <c r="H12" s="14" t="s">
        <v>22</v>
      </c>
      <c r="I12" s="14" t="s">
        <v>23</v>
      </c>
      <c r="J12" s="14"/>
      <c r="K12" s="26" t="s">
        <v>202</v>
      </c>
    </row>
    <row r="13" customHeight="1" spans="2:11">
      <c r="B13" s="5"/>
      <c r="C13" s="15"/>
      <c r="D13" s="15"/>
      <c r="E13" s="17" t="s">
        <v>25</v>
      </c>
      <c r="F13" s="18"/>
      <c r="G13" s="13" t="str">
        <f t="shared" si="0"/>
        <v>≥199837户</v>
      </c>
      <c r="H13" s="14"/>
      <c r="I13" s="14" t="s">
        <v>25</v>
      </c>
      <c r="J13" s="14"/>
      <c r="K13" s="26" t="s">
        <v>203</v>
      </c>
    </row>
    <row r="14" customHeight="1" spans="2:11">
      <c r="B14" s="5"/>
      <c r="C14" s="15"/>
      <c r="D14" s="15"/>
      <c r="E14" s="17" t="s">
        <v>27</v>
      </c>
      <c r="F14" s="18"/>
      <c r="G14" s="13" t="str">
        <f t="shared" si="0"/>
        <v>≥26257栋</v>
      </c>
      <c r="H14" s="14"/>
      <c r="I14" s="14" t="s">
        <v>27</v>
      </c>
      <c r="J14" s="14"/>
      <c r="K14" s="26" t="s">
        <v>204</v>
      </c>
    </row>
    <row r="15" customHeight="1" spans="2:11">
      <c r="B15" s="5"/>
      <c r="C15" s="15"/>
      <c r="D15" s="15"/>
      <c r="E15" s="16" t="s">
        <v>29</v>
      </c>
      <c r="F15" s="16"/>
      <c r="G15" s="13" t="str">
        <f t="shared" si="0"/>
        <v>≥2963个</v>
      </c>
      <c r="H15" s="14"/>
      <c r="I15" s="14" t="s">
        <v>29</v>
      </c>
      <c r="J15" s="14"/>
      <c r="K15" s="26" t="s">
        <v>205</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O10" sqref="O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206</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11284</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2021年完成63.48万平方米老旧小区改造计划，改造5229户，改造楼栋1739栋，改造小区36个。
                                      </v>
      </c>
      <c r="D10" s="12"/>
      <c r="E10" s="12"/>
      <c r="F10" s="12"/>
      <c r="G10" s="12"/>
      <c r="H10" s="12" t="s">
        <v>207</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≥63.48万平方米</v>
      </c>
      <c r="H12" s="14" t="s">
        <v>22</v>
      </c>
      <c r="I12" s="14" t="s">
        <v>23</v>
      </c>
      <c r="J12" s="14"/>
      <c r="K12" s="26" t="s">
        <v>208</v>
      </c>
    </row>
    <row r="13" customHeight="1" spans="2:11">
      <c r="B13" s="5"/>
      <c r="C13" s="15"/>
      <c r="D13" s="15"/>
      <c r="E13" s="17" t="s">
        <v>25</v>
      </c>
      <c r="F13" s="18"/>
      <c r="G13" s="13" t="str">
        <f t="shared" si="0"/>
        <v>≥5229户</v>
      </c>
      <c r="H13" s="14"/>
      <c r="I13" s="14" t="s">
        <v>25</v>
      </c>
      <c r="J13" s="14"/>
      <c r="K13" s="26" t="s">
        <v>209</v>
      </c>
    </row>
    <row r="14" customHeight="1" spans="2:11">
      <c r="B14" s="5"/>
      <c r="C14" s="15"/>
      <c r="D14" s="15"/>
      <c r="E14" s="17" t="s">
        <v>27</v>
      </c>
      <c r="F14" s="18"/>
      <c r="G14" s="13" t="str">
        <f t="shared" si="0"/>
        <v>≥1739栋</v>
      </c>
      <c r="H14" s="14"/>
      <c r="I14" s="14" t="s">
        <v>27</v>
      </c>
      <c r="J14" s="14"/>
      <c r="K14" s="26" t="s">
        <v>210</v>
      </c>
    </row>
    <row r="15" customHeight="1" spans="2:11">
      <c r="B15" s="5"/>
      <c r="C15" s="15"/>
      <c r="D15" s="15"/>
      <c r="E15" s="16" t="s">
        <v>29</v>
      </c>
      <c r="F15" s="16"/>
      <c r="G15" s="13" t="str">
        <f t="shared" si="0"/>
        <v>≥36个</v>
      </c>
      <c r="H15" s="14"/>
      <c r="I15" s="14" t="s">
        <v>29</v>
      </c>
      <c r="J15" s="14"/>
      <c r="K15" s="26" t="s">
        <v>211</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O10" sqref="O10"/>
    </sheetView>
  </sheetViews>
  <sheetFormatPr defaultColWidth="9" defaultRowHeight="25.9" customHeight="1"/>
  <cols>
    <col min="1" max="1" width="7.25" customWidth="1"/>
    <col min="4" max="4" width="10.875" customWidth="1"/>
    <col min="6" max="6" width="12.75" customWidth="1"/>
    <col min="11" max="11" width="6.12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49</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141217</v>
      </c>
      <c r="G8" s="10"/>
      <c r="H8" s="10"/>
      <c r="I8" s="10"/>
      <c r="J8" s="10"/>
      <c r="K8" s="24"/>
    </row>
    <row r="9" customHeight="1" spans="2:11">
      <c r="B9" s="5"/>
      <c r="C9" s="8" t="s">
        <v>12</v>
      </c>
      <c r="D9" s="8"/>
      <c r="E9" s="8"/>
      <c r="F9" s="9"/>
      <c r="G9" s="10"/>
      <c r="H9" s="10"/>
      <c r="I9" s="10"/>
      <c r="J9" s="10"/>
      <c r="K9" s="24"/>
    </row>
    <row r="10" ht="107.45" customHeight="1" spans="2:11">
      <c r="B10" s="5" t="s">
        <v>13</v>
      </c>
      <c r="C10" s="11" t="s">
        <v>50</v>
      </c>
      <c r="D10" s="12"/>
      <c r="E10" s="12"/>
      <c r="F10" s="12"/>
      <c r="G10" s="12"/>
      <c r="H10" s="12"/>
      <c r="I10" s="12"/>
      <c r="J10" s="12"/>
      <c r="K10" s="25"/>
    </row>
    <row r="11" ht="30" customHeight="1" spans="2:11">
      <c r="B11" s="5" t="s">
        <v>16</v>
      </c>
      <c r="C11" s="5" t="s">
        <v>17</v>
      </c>
      <c r="D11" s="5" t="s">
        <v>18</v>
      </c>
      <c r="E11" s="5" t="s">
        <v>19</v>
      </c>
      <c r="F11" s="5"/>
      <c r="G11" s="38" t="s">
        <v>20</v>
      </c>
      <c r="H11" s="38"/>
      <c r="I11" s="38"/>
      <c r="J11" s="38"/>
      <c r="K11" s="38"/>
    </row>
    <row r="12" ht="36" customHeight="1" spans="2:11">
      <c r="B12" s="5"/>
      <c r="C12" s="15" t="s">
        <v>21</v>
      </c>
      <c r="D12" s="15" t="s">
        <v>22</v>
      </c>
      <c r="E12" s="16" t="s">
        <v>23</v>
      </c>
      <c r="F12" s="16"/>
      <c r="G12" s="38" t="s">
        <v>51</v>
      </c>
      <c r="H12" s="38"/>
      <c r="I12" s="38"/>
      <c r="J12" s="38"/>
      <c r="K12" s="38"/>
    </row>
    <row r="13" customHeight="1" spans="2:11">
      <c r="B13" s="5"/>
      <c r="C13" s="15"/>
      <c r="D13" s="15"/>
      <c r="E13" s="17" t="s">
        <v>25</v>
      </c>
      <c r="F13" s="18"/>
      <c r="G13" s="38" t="s">
        <v>52</v>
      </c>
      <c r="H13" s="38"/>
      <c r="I13" s="38"/>
      <c r="J13" s="38"/>
      <c r="K13" s="38"/>
    </row>
    <row r="14" customHeight="1" spans="2:11">
      <c r="B14" s="5"/>
      <c r="C14" s="15"/>
      <c r="D14" s="15"/>
      <c r="E14" s="17" t="s">
        <v>27</v>
      </c>
      <c r="F14" s="18"/>
      <c r="G14" s="38" t="s">
        <v>53</v>
      </c>
      <c r="H14" s="38"/>
      <c r="I14" s="38"/>
      <c r="J14" s="38"/>
      <c r="K14" s="38"/>
    </row>
    <row r="15" customHeight="1" spans="2:11">
      <c r="B15" s="5"/>
      <c r="C15" s="15"/>
      <c r="D15" s="15"/>
      <c r="E15" s="16" t="s">
        <v>29</v>
      </c>
      <c r="F15" s="16"/>
      <c r="G15" s="38" t="s">
        <v>54</v>
      </c>
      <c r="H15" s="38"/>
      <c r="I15" s="38"/>
      <c r="J15" s="38"/>
      <c r="K15" s="38"/>
    </row>
    <row r="16" ht="30.95" customHeight="1" spans="2:11">
      <c r="B16" s="5"/>
      <c r="C16" s="15"/>
      <c r="D16" s="15" t="s">
        <v>31</v>
      </c>
      <c r="E16" s="16" t="s">
        <v>32</v>
      </c>
      <c r="F16" s="16"/>
      <c r="G16" s="39">
        <v>1</v>
      </c>
      <c r="H16" s="39"/>
      <c r="I16" s="39"/>
      <c r="J16" s="39"/>
      <c r="K16" s="39"/>
    </row>
    <row r="17" ht="36" customHeight="1" spans="2:11">
      <c r="B17" s="5"/>
      <c r="C17" s="15"/>
      <c r="D17" s="15" t="s">
        <v>33</v>
      </c>
      <c r="E17" s="21" t="s">
        <v>34</v>
      </c>
      <c r="F17" s="21"/>
      <c r="G17" s="39">
        <v>1</v>
      </c>
      <c r="H17" s="39"/>
      <c r="I17" s="39"/>
      <c r="J17" s="39"/>
      <c r="K17" s="39"/>
    </row>
    <row r="18" ht="60.95" customHeight="1" spans="2:11">
      <c r="B18" s="5"/>
      <c r="C18" s="15" t="s">
        <v>35</v>
      </c>
      <c r="D18" s="15" t="s">
        <v>36</v>
      </c>
      <c r="E18" s="16" t="s">
        <v>37</v>
      </c>
      <c r="F18" s="16"/>
      <c r="G18" s="38" t="s">
        <v>38</v>
      </c>
      <c r="H18" s="38"/>
      <c r="I18" s="38"/>
      <c r="J18" s="38"/>
      <c r="K18" s="38"/>
    </row>
    <row r="19" ht="69" customHeight="1" spans="2:11">
      <c r="B19" s="5"/>
      <c r="C19" s="15" t="s">
        <v>39</v>
      </c>
      <c r="D19" s="15" t="s">
        <v>40</v>
      </c>
      <c r="E19" s="16" t="s">
        <v>41</v>
      </c>
      <c r="F19" s="16"/>
      <c r="G19" s="38" t="s">
        <v>42</v>
      </c>
      <c r="H19" s="38"/>
      <c r="I19" s="38"/>
      <c r="J19" s="38"/>
      <c r="K19" s="38"/>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2" workbookViewId="0">
      <selection activeCell="N10" sqref="N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212</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137880</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2021年完成3462.28万平方米老旧小区改造计划，改造392305户，改造楼栋10884栋，改造小区3622个。
                                      </v>
      </c>
      <c r="D10" s="12"/>
      <c r="E10" s="12"/>
      <c r="F10" s="12"/>
      <c r="G10" s="12"/>
      <c r="H10" s="12" t="s">
        <v>213</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≥3462.28万平方米</v>
      </c>
      <c r="H12" s="14" t="s">
        <v>22</v>
      </c>
      <c r="I12" s="14" t="s">
        <v>23</v>
      </c>
      <c r="J12" s="14"/>
      <c r="K12" s="26" t="s">
        <v>214</v>
      </c>
    </row>
    <row r="13" customHeight="1" spans="2:11">
      <c r="B13" s="5"/>
      <c r="C13" s="15"/>
      <c r="D13" s="15"/>
      <c r="E13" s="17" t="s">
        <v>25</v>
      </c>
      <c r="F13" s="18"/>
      <c r="G13" s="13" t="str">
        <f t="shared" si="0"/>
        <v>≥392305户</v>
      </c>
      <c r="H13" s="14"/>
      <c r="I13" s="14" t="s">
        <v>25</v>
      </c>
      <c r="J13" s="14"/>
      <c r="K13" s="26" t="s">
        <v>215</v>
      </c>
    </row>
    <row r="14" customHeight="1" spans="2:11">
      <c r="B14" s="5"/>
      <c r="C14" s="15"/>
      <c r="D14" s="15"/>
      <c r="E14" s="17" t="s">
        <v>27</v>
      </c>
      <c r="F14" s="18"/>
      <c r="G14" s="13" t="str">
        <f t="shared" si="0"/>
        <v>≥10884栋</v>
      </c>
      <c r="H14" s="14"/>
      <c r="I14" s="14" t="s">
        <v>27</v>
      </c>
      <c r="J14" s="14"/>
      <c r="K14" s="26" t="s">
        <v>216</v>
      </c>
    </row>
    <row r="15" customHeight="1" spans="2:11">
      <c r="B15" s="5"/>
      <c r="C15" s="15"/>
      <c r="D15" s="15"/>
      <c r="E15" s="16" t="s">
        <v>29</v>
      </c>
      <c r="F15" s="16"/>
      <c r="G15" s="13" t="str">
        <f t="shared" si="0"/>
        <v>≥3622个</v>
      </c>
      <c r="H15" s="14"/>
      <c r="I15" s="14" t="s">
        <v>29</v>
      </c>
      <c r="J15" s="14"/>
      <c r="K15" s="26" t="s">
        <v>217</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O10" sqref="O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218</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82580</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2021年完成1584.7万平方米老旧小区改造计划，改造177036户，改造楼栋4961栋，改造小区2126个。
                                      </v>
      </c>
      <c r="D10" s="12"/>
      <c r="E10" s="12"/>
      <c r="F10" s="12"/>
      <c r="G10" s="12"/>
      <c r="H10" s="12" t="s">
        <v>219</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≥1584.7万平方米</v>
      </c>
      <c r="H12" s="14" t="s">
        <v>22</v>
      </c>
      <c r="I12" s="14" t="s">
        <v>23</v>
      </c>
      <c r="J12" s="14"/>
      <c r="K12" s="26" t="s">
        <v>220</v>
      </c>
    </row>
    <row r="13" customHeight="1" spans="2:11">
      <c r="B13" s="5"/>
      <c r="C13" s="15"/>
      <c r="D13" s="15"/>
      <c r="E13" s="17" t="s">
        <v>25</v>
      </c>
      <c r="F13" s="18"/>
      <c r="G13" s="13" t="str">
        <f t="shared" si="0"/>
        <v>≥177036户</v>
      </c>
      <c r="H13" s="14"/>
      <c r="I13" s="14" t="s">
        <v>25</v>
      </c>
      <c r="J13" s="14"/>
      <c r="K13" s="26" t="s">
        <v>221</v>
      </c>
    </row>
    <row r="14" customHeight="1" spans="2:11">
      <c r="B14" s="5"/>
      <c r="C14" s="15"/>
      <c r="D14" s="15"/>
      <c r="E14" s="17" t="s">
        <v>27</v>
      </c>
      <c r="F14" s="18"/>
      <c r="G14" s="13" t="str">
        <f t="shared" si="0"/>
        <v>≥4961栋</v>
      </c>
      <c r="H14" s="14"/>
      <c r="I14" s="14" t="s">
        <v>27</v>
      </c>
      <c r="J14" s="14"/>
      <c r="K14" s="26" t="s">
        <v>222</v>
      </c>
    </row>
    <row r="15" customHeight="1" spans="2:11">
      <c r="B15" s="5"/>
      <c r="C15" s="15"/>
      <c r="D15" s="15"/>
      <c r="E15" s="16" t="s">
        <v>29</v>
      </c>
      <c r="F15" s="16"/>
      <c r="G15" s="13" t="str">
        <f t="shared" si="0"/>
        <v>≥2126个</v>
      </c>
      <c r="H15" s="14"/>
      <c r="I15" s="14" t="s">
        <v>29</v>
      </c>
      <c r="J15" s="14"/>
      <c r="K15" s="26" t="s">
        <v>223</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N10" sqref="N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224</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28908</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2021年完成405.04万平方米老旧小区改造计划，改造51494户，改造楼栋1364栋，改造小区488个。
                                      </v>
      </c>
      <c r="D10" s="12"/>
      <c r="E10" s="12"/>
      <c r="F10" s="12"/>
      <c r="G10" s="12"/>
      <c r="H10" s="12" t="s">
        <v>225</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≥405.04万平方米</v>
      </c>
      <c r="H12" s="14" t="s">
        <v>22</v>
      </c>
      <c r="I12" s="14" t="s">
        <v>23</v>
      </c>
      <c r="J12" s="14"/>
      <c r="K12" s="26" t="s">
        <v>226</v>
      </c>
    </row>
    <row r="13" customHeight="1" spans="2:11">
      <c r="B13" s="5"/>
      <c r="C13" s="15"/>
      <c r="D13" s="15"/>
      <c r="E13" s="17" t="s">
        <v>25</v>
      </c>
      <c r="F13" s="18"/>
      <c r="G13" s="13" t="str">
        <f t="shared" si="0"/>
        <v>≥51494户</v>
      </c>
      <c r="H13" s="14"/>
      <c r="I13" s="14" t="s">
        <v>25</v>
      </c>
      <c r="J13" s="14"/>
      <c r="K13" s="26" t="s">
        <v>227</v>
      </c>
    </row>
    <row r="14" customHeight="1" spans="2:11">
      <c r="B14" s="5"/>
      <c r="C14" s="15"/>
      <c r="D14" s="15"/>
      <c r="E14" s="17" t="s">
        <v>27</v>
      </c>
      <c r="F14" s="18"/>
      <c r="G14" s="13" t="str">
        <f t="shared" si="0"/>
        <v>≥1364栋</v>
      </c>
      <c r="H14" s="14"/>
      <c r="I14" s="14" t="s">
        <v>27</v>
      </c>
      <c r="J14" s="14"/>
      <c r="K14" s="26" t="s">
        <v>228</v>
      </c>
    </row>
    <row r="15" customHeight="1" spans="2:11">
      <c r="B15" s="5"/>
      <c r="C15" s="15"/>
      <c r="D15" s="15"/>
      <c r="E15" s="16" t="s">
        <v>29</v>
      </c>
      <c r="F15" s="16"/>
      <c r="G15" s="13" t="str">
        <f t="shared" si="0"/>
        <v>≥488个</v>
      </c>
      <c r="H15" s="14"/>
      <c r="I15" s="14" t="s">
        <v>29</v>
      </c>
      <c r="J15" s="14"/>
      <c r="K15" s="26" t="s">
        <v>229</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N10" sqref="N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230</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28138</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2021年完成413.34万平方米老旧小区改造计划，改造47416户，改造楼栋1452栋，改造小区390个。
                                      </v>
      </c>
      <c r="D10" s="12"/>
      <c r="E10" s="12"/>
      <c r="F10" s="12"/>
      <c r="G10" s="12"/>
      <c r="H10" s="12" t="s">
        <v>231</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≥413.34万平方米</v>
      </c>
      <c r="H12" s="14" t="s">
        <v>22</v>
      </c>
      <c r="I12" s="14" t="s">
        <v>23</v>
      </c>
      <c r="J12" s="14"/>
      <c r="K12" s="26" t="s">
        <v>232</v>
      </c>
    </row>
    <row r="13" customHeight="1" spans="2:11">
      <c r="B13" s="5"/>
      <c r="C13" s="15"/>
      <c r="D13" s="15"/>
      <c r="E13" s="17" t="s">
        <v>25</v>
      </c>
      <c r="F13" s="18"/>
      <c r="G13" s="13" t="str">
        <f t="shared" si="0"/>
        <v>≥47416户</v>
      </c>
      <c r="H13" s="14"/>
      <c r="I13" s="14" t="s">
        <v>25</v>
      </c>
      <c r="J13" s="14"/>
      <c r="K13" s="26" t="s">
        <v>233</v>
      </c>
    </row>
    <row r="14" customHeight="1" spans="2:11">
      <c r="B14" s="5"/>
      <c r="C14" s="15"/>
      <c r="D14" s="15"/>
      <c r="E14" s="17" t="s">
        <v>27</v>
      </c>
      <c r="F14" s="18"/>
      <c r="G14" s="13" t="str">
        <f t="shared" si="0"/>
        <v>≥1452栋</v>
      </c>
      <c r="H14" s="14"/>
      <c r="I14" s="14" t="s">
        <v>27</v>
      </c>
      <c r="J14" s="14"/>
      <c r="K14" s="26" t="s">
        <v>234</v>
      </c>
    </row>
    <row r="15" customHeight="1" spans="2:11">
      <c r="B15" s="5"/>
      <c r="C15" s="15"/>
      <c r="D15" s="15"/>
      <c r="E15" s="16" t="s">
        <v>29</v>
      </c>
      <c r="F15" s="16"/>
      <c r="G15" s="13" t="str">
        <f t="shared" si="0"/>
        <v>≥390个</v>
      </c>
      <c r="H15" s="14"/>
      <c r="I15" s="14" t="s">
        <v>29</v>
      </c>
      <c r="J15" s="14"/>
      <c r="K15" s="26" t="s">
        <v>235</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N10" sqref="N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236</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86196</v>
      </c>
      <c r="G8" s="10"/>
      <c r="H8" s="10"/>
      <c r="I8" s="10"/>
      <c r="J8" s="10"/>
      <c r="K8" s="24"/>
    </row>
    <row r="9" customHeight="1" spans="2:11">
      <c r="B9" s="5"/>
      <c r="C9" s="8" t="s">
        <v>12</v>
      </c>
      <c r="D9" s="8"/>
      <c r="E9" s="8"/>
      <c r="F9" s="9"/>
      <c r="G9" s="10"/>
      <c r="H9" s="10"/>
      <c r="I9" s="10"/>
      <c r="J9" s="10"/>
      <c r="K9" s="24"/>
    </row>
    <row r="10" ht="107.45" customHeight="1" spans="2:11">
      <c r="B10" s="5" t="s">
        <v>13</v>
      </c>
      <c r="C10" s="11" t="str">
        <f>H10</f>
        <v>2021年完成1801.43万平方米老旧小区改造计划，改造231468户，改造楼栋7135栋，改造小区1714个。
                                      </v>
      </c>
      <c r="D10" s="12"/>
      <c r="E10" s="12"/>
      <c r="F10" s="12"/>
      <c r="G10" s="12"/>
      <c r="H10" s="12" t="s">
        <v>237</v>
      </c>
      <c r="I10" s="12"/>
      <c r="J10" s="12"/>
      <c r="K10" s="25"/>
    </row>
    <row r="11" ht="30" customHeight="1" spans="2:11">
      <c r="B11" s="5" t="s">
        <v>16</v>
      </c>
      <c r="C11" s="5" t="s">
        <v>17</v>
      </c>
      <c r="D11" s="5" t="s">
        <v>18</v>
      </c>
      <c r="E11" s="5" t="s">
        <v>19</v>
      </c>
      <c r="F11" s="5"/>
      <c r="G11" s="13" t="str">
        <f t="shared" ref="G11:G19" si="0">K11</f>
        <v>指标值</v>
      </c>
      <c r="H11" s="14" t="s">
        <v>18</v>
      </c>
      <c r="I11" s="14" t="s">
        <v>19</v>
      </c>
      <c r="J11" s="14"/>
      <c r="K11" s="26" t="s">
        <v>20</v>
      </c>
    </row>
    <row r="12" ht="36" customHeight="1" spans="2:11">
      <c r="B12" s="5"/>
      <c r="C12" s="15" t="s">
        <v>21</v>
      </c>
      <c r="D12" s="15" t="s">
        <v>22</v>
      </c>
      <c r="E12" s="16" t="s">
        <v>23</v>
      </c>
      <c r="F12" s="16"/>
      <c r="G12" s="13" t="str">
        <f t="shared" si="0"/>
        <v>≥1801.43万平方米</v>
      </c>
      <c r="H12" s="14" t="s">
        <v>22</v>
      </c>
      <c r="I12" s="14" t="s">
        <v>23</v>
      </c>
      <c r="J12" s="14"/>
      <c r="K12" s="26" t="s">
        <v>238</v>
      </c>
    </row>
    <row r="13" customHeight="1" spans="2:11">
      <c r="B13" s="5"/>
      <c r="C13" s="15"/>
      <c r="D13" s="15"/>
      <c r="E13" s="17" t="s">
        <v>25</v>
      </c>
      <c r="F13" s="18"/>
      <c r="G13" s="13" t="str">
        <f t="shared" si="0"/>
        <v>≥231468户</v>
      </c>
      <c r="H13" s="14"/>
      <c r="I13" s="14" t="s">
        <v>25</v>
      </c>
      <c r="J13" s="14"/>
      <c r="K13" s="26" t="s">
        <v>239</v>
      </c>
    </row>
    <row r="14" customHeight="1" spans="2:11">
      <c r="B14" s="5"/>
      <c r="C14" s="15"/>
      <c r="D14" s="15"/>
      <c r="E14" s="17" t="s">
        <v>27</v>
      </c>
      <c r="F14" s="18"/>
      <c r="G14" s="13" t="str">
        <f t="shared" si="0"/>
        <v>≥7135栋</v>
      </c>
      <c r="H14" s="14"/>
      <c r="I14" s="14" t="s">
        <v>27</v>
      </c>
      <c r="J14" s="14"/>
      <c r="K14" s="26" t="s">
        <v>240</v>
      </c>
    </row>
    <row r="15" customHeight="1" spans="2:11">
      <c r="B15" s="5"/>
      <c r="C15" s="15"/>
      <c r="D15" s="15"/>
      <c r="E15" s="16" t="s">
        <v>29</v>
      </c>
      <c r="F15" s="16"/>
      <c r="G15" s="13" t="str">
        <f t="shared" si="0"/>
        <v>≥1714个</v>
      </c>
      <c r="H15" s="14"/>
      <c r="I15" s="14" t="s">
        <v>29</v>
      </c>
      <c r="J15" s="14"/>
      <c r="K15" s="26" t="s">
        <v>241</v>
      </c>
    </row>
    <row r="16" ht="30.95" customHeight="1" spans="2:11">
      <c r="B16" s="5"/>
      <c r="C16" s="15"/>
      <c r="D16" s="15" t="s">
        <v>31</v>
      </c>
      <c r="E16" s="16" t="s">
        <v>32</v>
      </c>
      <c r="F16" s="16"/>
      <c r="G16" s="19">
        <f t="shared" si="0"/>
        <v>1</v>
      </c>
      <c r="H16" s="20" t="s">
        <v>31</v>
      </c>
      <c r="I16" s="20" t="s">
        <v>32</v>
      </c>
      <c r="J16" s="20"/>
      <c r="K16" s="27">
        <v>1</v>
      </c>
    </row>
    <row r="17" ht="36" customHeight="1" spans="2:11">
      <c r="B17" s="5"/>
      <c r="C17" s="15"/>
      <c r="D17" s="15" t="s">
        <v>33</v>
      </c>
      <c r="E17" s="21" t="s">
        <v>34</v>
      </c>
      <c r="F17" s="21"/>
      <c r="G17" s="19">
        <f t="shared" si="0"/>
        <v>1</v>
      </c>
      <c r="H17" s="20" t="s">
        <v>33</v>
      </c>
      <c r="I17" s="20" t="s">
        <v>34</v>
      </c>
      <c r="J17" s="20"/>
      <c r="K17" s="27">
        <v>1</v>
      </c>
    </row>
    <row r="18" ht="60.95" customHeight="1" spans="2:11">
      <c r="B18" s="5"/>
      <c r="C18" s="15" t="s">
        <v>35</v>
      </c>
      <c r="D18" s="15" t="s">
        <v>36</v>
      </c>
      <c r="E18" s="16" t="s">
        <v>37</v>
      </c>
      <c r="F18" s="16"/>
      <c r="G18" s="13" t="str">
        <f t="shared" si="0"/>
        <v>是</v>
      </c>
      <c r="H18" s="14" t="s">
        <v>36</v>
      </c>
      <c r="I18" s="14" t="s">
        <v>37</v>
      </c>
      <c r="J18" s="14"/>
      <c r="K18" s="26" t="s">
        <v>38</v>
      </c>
    </row>
    <row r="19" ht="69" customHeight="1" spans="2:11">
      <c r="B19" s="5"/>
      <c r="C19" s="15" t="s">
        <v>39</v>
      </c>
      <c r="D19" s="15" t="s">
        <v>40</v>
      </c>
      <c r="E19" s="16" t="s">
        <v>41</v>
      </c>
      <c r="F19" s="16"/>
      <c r="G19" s="13" t="str">
        <f t="shared" si="0"/>
        <v>≥80%</v>
      </c>
      <c r="H19" s="14" t="s">
        <v>40</v>
      </c>
      <c r="I19" s="14" t="s">
        <v>41</v>
      </c>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5" workbookViewId="0">
      <selection activeCell="O10" sqref="O10"/>
    </sheetView>
  </sheetViews>
  <sheetFormatPr defaultColWidth="9" defaultRowHeight="25.9" customHeight="1"/>
  <cols>
    <col min="1" max="1" width="7.25" customWidth="1"/>
    <col min="4" max="4" width="14" customWidth="1"/>
    <col min="6" max="6" width="10.5" customWidth="1"/>
    <col min="11" max="11" width="5.2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55</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14853</v>
      </c>
      <c r="G8" s="10"/>
      <c r="H8" s="10"/>
      <c r="I8" s="10"/>
      <c r="J8" s="10"/>
      <c r="K8" s="24"/>
    </row>
    <row r="9" customHeight="1" spans="2:11">
      <c r="B9" s="5"/>
      <c r="C9" s="8" t="s">
        <v>12</v>
      </c>
      <c r="D9" s="8"/>
      <c r="E9" s="8"/>
      <c r="F9" s="9"/>
      <c r="G9" s="10"/>
      <c r="H9" s="10"/>
      <c r="I9" s="10"/>
      <c r="J9" s="10"/>
      <c r="K9" s="24"/>
    </row>
    <row r="10" ht="107.45" customHeight="1" spans="2:11">
      <c r="B10" s="5" t="s">
        <v>13</v>
      </c>
      <c r="C10" s="11" t="s">
        <v>56</v>
      </c>
      <c r="D10" s="12"/>
      <c r="E10" s="12"/>
      <c r="F10" s="12"/>
      <c r="G10" s="12"/>
      <c r="H10" s="12"/>
      <c r="I10" s="12"/>
      <c r="J10" s="12"/>
      <c r="K10" s="25"/>
    </row>
    <row r="11" ht="30" customHeight="1" spans="2:11">
      <c r="B11" s="5" t="s">
        <v>16</v>
      </c>
      <c r="C11" s="5" t="s">
        <v>17</v>
      </c>
      <c r="D11" s="5" t="s">
        <v>18</v>
      </c>
      <c r="E11" s="5" t="s">
        <v>19</v>
      </c>
      <c r="F11" s="5"/>
      <c r="G11" s="13" t="s">
        <v>20</v>
      </c>
      <c r="H11" s="14"/>
      <c r="I11" s="14"/>
      <c r="J11" s="14"/>
      <c r="K11" s="26"/>
    </row>
    <row r="12" ht="36" customHeight="1" spans="2:11">
      <c r="B12" s="5"/>
      <c r="C12" s="15" t="s">
        <v>21</v>
      </c>
      <c r="D12" s="15" t="s">
        <v>22</v>
      </c>
      <c r="E12" s="16" t="s">
        <v>23</v>
      </c>
      <c r="F12" s="16"/>
      <c r="G12" s="13" t="s">
        <v>57</v>
      </c>
      <c r="H12" s="14"/>
      <c r="I12" s="14"/>
      <c r="J12" s="14"/>
      <c r="K12" s="26"/>
    </row>
    <row r="13" customHeight="1" spans="2:11">
      <c r="B13" s="5"/>
      <c r="C13" s="15"/>
      <c r="D13" s="15"/>
      <c r="E13" s="17" t="s">
        <v>25</v>
      </c>
      <c r="F13" s="18"/>
      <c r="G13" s="13" t="s">
        <v>58</v>
      </c>
      <c r="H13" s="14"/>
      <c r="I13" s="14"/>
      <c r="J13" s="14"/>
      <c r="K13" s="26"/>
    </row>
    <row r="14" customHeight="1" spans="2:11">
      <c r="B14" s="5"/>
      <c r="C14" s="15"/>
      <c r="D14" s="15"/>
      <c r="E14" s="17" t="s">
        <v>27</v>
      </c>
      <c r="F14" s="18"/>
      <c r="G14" s="13" t="s">
        <v>59</v>
      </c>
      <c r="H14" s="14"/>
      <c r="I14" s="14"/>
      <c r="J14" s="14"/>
      <c r="K14" s="26"/>
    </row>
    <row r="15" customHeight="1" spans="2:11">
      <c r="B15" s="5"/>
      <c r="C15" s="15"/>
      <c r="D15" s="15"/>
      <c r="E15" s="16" t="s">
        <v>29</v>
      </c>
      <c r="F15" s="16"/>
      <c r="G15" s="13" t="s">
        <v>60</v>
      </c>
      <c r="H15" s="14"/>
      <c r="I15" s="14"/>
      <c r="J15" s="14"/>
      <c r="K15" s="26"/>
    </row>
    <row r="16" ht="30.95" customHeight="1" spans="2:11">
      <c r="B16" s="5"/>
      <c r="C16" s="15"/>
      <c r="D16" s="15" t="s">
        <v>31</v>
      </c>
      <c r="E16" s="16" t="s">
        <v>32</v>
      </c>
      <c r="F16" s="16"/>
      <c r="G16" s="19">
        <v>1</v>
      </c>
      <c r="H16" s="20"/>
      <c r="I16" s="20"/>
      <c r="J16" s="20"/>
      <c r="K16" s="27"/>
    </row>
    <row r="17" ht="36" customHeight="1" spans="2:11">
      <c r="B17" s="5"/>
      <c r="C17" s="15"/>
      <c r="D17" s="15" t="s">
        <v>33</v>
      </c>
      <c r="E17" s="21" t="s">
        <v>34</v>
      </c>
      <c r="F17" s="21"/>
      <c r="G17" s="19">
        <v>1</v>
      </c>
      <c r="H17" s="20"/>
      <c r="I17" s="20"/>
      <c r="J17" s="20"/>
      <c r="K17" s="27"/>
    </row>
    <row r="18" ht="60.95" customHeight="1" spans="2:11">
      <c r="B18" s="5"/>
      <c r="C18" s="15" t="s">
        <v>35</v>
      </c>
      <c r="D18" s="15" t="s">
        <v>36</v>
      </c>
      <c r="E18" s="16" t="s">
        <v>37</v>
      </c>
      <c r="F18" s="16"/>
      <c r="G18" s="13" t="s">
        <v>38</v>
      </c>
      <c r="H18" s="14"/>
      <c r="I18" s="14"/>
      <c r="J18" s="14"/>
      <c r="K18" s="26"/>
    </row>
    <row r="19" ht="69" customHeight="1" spans="2:11">
      <c r="B19" s="5"/>
      <c r="C19" s="15" t="s">
        <v>39</v>
      </c>
      <c r="D19" s="15" t="s">
        <v>40</v>
      </c>
      <c r="E19" s="16" t="s">
        <v>41</v>
      </c>
      <c r="F19" s="16"/>
      <c r="G19" s="13" t="s">
        <v>42</v>
      </c>
      <c r="H19" s="14"/>
      <c r="I19" s="14"/>
      <c r="J19" s="14"/>
      <c r="K19" s="26"/>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P19"/>
  <sheetViews>
    <sheetView workbookViewId="0">
      <selection activeCell="N10" sqref="N10"/>
    </sheetView>
  </sheetViews>
  <sheetFormatPr defaultColWidth="9" defaultRowHeight="25.9" customHeight="1"/>
  <cols>
    <col min="1" max="1" width="7.25" customWidth="1"/>
    <col min="4" max="4" width="12.625" customWidth="1"/>
    <col min="6" max="6" width="10.625" customWidth="1"/>
    <col min="11" max="11" width="0.3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61</v>
      </c>
      <c r="G5" s="4"/>
      <c r="H5" s="4"/>
      <c r="I5" s="4"/>
      <c r="J5" s="4"/>
      <c r="K5" s="4"/>
    </row>
    <row r="6" customHeight="1" spans="2:11">
      <c r="B6" s="4" t="s">
        <v>5</v>
      </c>
      <c r="C6" s="4"/>
      <c r="D6" s="4"/>
      <c r="E6" s="4"/>
      <c r="F6" s="4" t="s">
        <v>62</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93060</v>
      </c>
      <c r="G8" s="10"/>
      <c r="H8" s="10"/>
      <c r="I8" s="10"/>
      <c r="J8" s="10"/>
      <c r="K8" s="24"/>
    </row>
    <row r="9" customHeight="1" spans="2:11">
      <c r="B9" s="5"/>
      <c r="C9" s="8" t="s">
        <v>12</v>
      </c>
      <c r="D9" s="8"/>
      <c r="E9" s="8"/>
      <c r="F9" s="9"/>
      <c r="G9" s="10"/>
      <c r="H9" s="10"/>
      <c r="I9" s="10"/>
      <c r="J9" s="10"/>
      <c r="K9" s="24"/>
    </row>
    <row r="10" ht="107.45" customHeight="1" spans="2:11">
      <c r="B10" s="5" t="s">
        <v>13</v>
      </c>
      <c r="C10" s="11" t="s">
        <v>63</v>
      </c>
      <c r="D10" s="12"/>
      <c r="E10" s="12"/>
      <c r="F10" s="12"/>
      <c r="G10" s="12"/>
      <c r="H10" s="12" t="s">
        <v>15</v>
      </c>
      <c r="I10" s="12"/>
      <c r="J10" s="12"/>
      <c r="K10" s="25"/>
    </row>
    <row r="11" ht="30" customHeight="1" spans="2:11">
      <c r="B11" s="5" t="s">
        <v>16</v>
      </c>
      <c r="C11" s="5" t="s">
        <v>17</v>
      </c>
      <c r="D11" s="5" t="s">
        <v>18</v>
      </c>
      <c r="E11" s="5" t="s">
        <v>19</v>
      </c>
      <c r="F11" s="5"/>
      <c r="G11" s="13" t="s">
        <v>20</v>
      </c>
      <c r="H11" s="14"/>
      <c r="I11" s="14"/>
      <c r="J11" s="14"/>
      <c r="K11" s="26"/>
    </row>
    <row r="12" ht="36" customHeight="1" spans="2:11">
      <c r="B12" s="5"/>
      <c r="C12" s="15" t="s">
        <v>21</v>
      </c>
      <c r="D12" s="15" t="s">
        <v>22</v>
      </c>
      <c r="E12" s="16" t="s">
        <v>23</v>
      </c>
      <c r="F12" s="16"/>
      <c r="G12" s="13" t="s">
        <v>64</v>
      </c>
      <c r="H12" s="14"/>
      <c r="I12" s="14"/>
      <c r="J12" s="14"/>
      <c r="K12" s="26"/>
    </row>
    <row r="13" customHeight="1" spans="2:11">
      <c r="B13" s="5"/>
      <c r="C13" s="15"/>
      <c r="D13" s="15"/>
      <c r="E13" s="17" t="s">
        <v>25</v>
      </c>
      <c r="F13" s="18"/>
      <c r="G13" s="13" t="s">
        <v>65</v>
      </c>
      <c r="H13" s="14"/>
      <c r="I13" s="14"/>
      <c r="J13" s="14"/>
      <c r="K13" s="26"/>
    </row>
    <row r="14" customHeight="1" spans="2:11">
      <c r="B14" s="5"/>
      <c r="C14" s="15"/>
      <c r="D14" s="15"/>
      <c r="E14" s="17" t="s">
        <v>27</v>
      </c>
      <c r="F14" s="18"/>
      <c r="G14" s="13" t="s">
        <v>66</v>
      </c>
      <c r="H14" s="14"/>
      <c r="I14" s="14"/>
      <c r="J14" s="14"/>
      <c r="K14" s="26"/>
    </row>
    <row r="15" customHeight="1" spans="2:11">
      <c r="B15" s="5"/>
      <c r="C15" s="15"/>
      <c r="D15" s="15"/>
      <c r="E15" s="16" t="s">
        <v>29</v>
      </c>
      <c r="F15" s="16"/>
      <c r="G15" s="13" t="s">
        <v>67</v>
      </c>
      <c r="H15" s="14"/>
      <c r="I15" s="14"/>
      <c r="J15" s="14"/>
      <c r="K15" s="26"/>
    </row>
    <row r="16" ht="30.95" customHeight="1" spans="2:11">
      <c r="B16" s="5"/>
      <c r="C16" s="15"/>
      <c r="D16" s="15" t="s">
        <v>31</v>
      </c>
      <c r="E16" s="16" t="s">
        <v>32</v>
      </c>
      <c r="F16" s="16"/>
      <c r="G16" s="19">
        <v>1</v>
      </c>
      <c r="H16" s="20"/>
      <c r="I16" s="20"/>
      <c r="J16" s="20"/>
      <c r="K16" s="27"/>
    </row>
    <row r="17" ht="36" customHeight="1" spans="2:16">
      <c r="B17" s="5"/>
      <c r="C17" s="15"/>
      <c r="D17" s="15" t="s">
        <v>33</v>
      </c>
      <c r="E17" s="21" t="s">
        <v>34</v>
      </c>
      <c r="F17" s="21"/>
      <c r="G17" s="19">
        <v>1</v>
      </c>
      <c r="H17" s="20"/>
      <c r="I17" s="20"/>
      <c r="J17" s="20"/>
      <c r="K17" s="27"/>
      <c r="L17" s="35"/>
      <c r="M17" s="36"/>
      <c r="N17" s="36"/>
      <c r="O17" s="36"/>
      <c r="P17" s="37"/>
    </row>
    <row r="18" ht="60.95" customHeight="1" spans="2:11">
      <c r="B18" s="5"/>
      <c r="C18" s="15" t="s">
        <v>35</v>
      </c>
      <c r="D18" s="15" t="s">
        <v>36</v>
      </c>
      <c r="E18" s="16" t="s">
        <v>37</v>
      </c>
      <c r="F18" s="16"/>
      <c r="G18" s="13" t="s">
        <v>38</v>
      </c>
      <c r="H18" s="14"/>
      <c r="I18" s="14"/>
      <c r="J18" s="14"/>
      <c r="K18" s="26"/>
    </row>
    <row r="19" ht="69" customHeight="1" spans="2:11">
      <c r="B19" s="5"/>
      <c r="C19" s="15" t="s">
        <v>39</v>
      </c>
      <c r="D19" s="15" t="s">
        <v>40</v>
      </c>
      <c r="E19" s="16" t="s">
        <v>41</v>
      </c>
      <c r="F19" s="16"/>
      <c r="G19" s="13" t="s">
        <v>42</v>
      </c>
      <c r="H19" s="14"/>
      <c r="I19" s="14"/>
      <c r="J19" s="14"/>
      <c r="K19" s="26"/>
    </row>
  </sheetData>
  <mergeCells count="38">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L17:P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M10" sqref="M10"/>
    </sheetView>
  </sheetViews>
  <sheetFormatPr defaultColWidth="9" defaultRowHeight="25.9" customHeight="1"/>
  <cols>
    <col min="1" max="1" width="7.25" customWidth="1"/>
    <col min="4" max="4" width="11.125" customWidth="1"/>
    <col min="6" max="6" width="11.125" customWidth="1"/>
    <col min="11" max="11" width="7" customWidth="1"/>
    <col min="16" max="16" width="12.625"/>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68</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45159</v>
      </c>
      <c r="G8" s="10"/>
      <c r="H8" s="10"/>
      <c r="I8" s="10"/>
      <c r="J8" s="10"/>
      <c r="K8" s="24"/>
    </row>
    <row r="9" customHeight="1" spans="2:11">
      <c r="B9" s="5"/>
      <c r="C9" s="28" t="s">
        <v>12</v>
      </c>
      <c r="D9" s="28"/>
      <c r="E9" s="28"/>
      <c r="F9" s="29"/>
      <c r="G9" s="30"/>
      <c r="H9" s="30"/>
      <c r="I9" s="30"/>
      <c r="J9" s="30"/>
      <c r="K9" s="33"/>
    </row>
    <row r="10" ht="107.45" customHeight="1" spans="2:11">
      <c r="B10" s="5" t="s">
        <v>13</v>
      </c>
      <c r="C10" s="31" t="s">
        <v>69</v>
      </c>
      <c r="D10" s="32"/>
      <c r="E10" s="32"/>
      <c r="F10" s="32"/>
      <c r="G10" s="32"/>
      <c r="H10" s="32" t="s">
        <v>15</v>
      </c>
      <c r="I10" s="32"/>
      <c r="J10" s="32"/>
      <c r="K10" s="34"/>
    </row>
    <row r="11" ht="30" customHeight="1" spans="2:11">
      <c r="B11" s="5" t="s">
        <v>16</v>
      </c>
      <c r="C11" s="5" t="s">
        <v>17</v>
      </c>
      <c r="D11" s="5" t="s">
        <v>18</v>
      </c>
      <c r="E11" s="5" t="s">
        <v>19</v>
      </c>
      <c r="F11" s="5"/>
      <c r="G11" s="13" t="s">
        <v>20</v>
      </c>
      <c r="H11" s="14"/>
      <c r="I11" s="14"/>
      <c r="J11" s="14"/>
      <c r="K11" s="26"/>
    </row>
    <row r="12" ht="36" customHeight="1" spans="2:11">
      <c r="B12" s="5"/>
      <c r="C12" s="15" t="s">
        <v>21</v>
      </c>
      <c r="D12" s="15" t="s">
        <v>22</v>
      </c>
      <c r="E12" s="16" t="s">
        <v>23</v>
      </c>
      <c r="F12" s="16"/>
      <c r="G12" s="13" t="s">
        <v>70</v>
      </c>
      <c r="H12" s="14"/>
      <c r="I12" s="14"/>
      <c r="J12" s="14"/>
      <c r="K12" s="26"/>
    </row>
    <row r="13" customHeight="1" spans="2:11">
      <c r="B13" s="5"/>
      <c r="C13" s="15"/>
      <c r="D13" s="15"/>
      <c r="E13" s="17" t="s">
        <v>25</v>
      </c>
      <c r="F13" s="18"/>
      <c r="G13" s="13" t="s">
        <v>71</v>
      </c>
      <c r="H13" s="14"/>
      <c r="I13" s="14"/>
      <c r="J13" s="14"/>
      <c r="K13" s="26"/>
    </row>
    <row r="14" customHeight="1" spans="2:11">
      <c r="B14" s="5"/>
      <c r="C14" s="15"/>
      <c r="D14" s="15"/>
      <c r="E14" s="17" t="s">
        <v>27</v>
      </c>
      <c r="F14" s="18"/>
      <c r="G14" s="13" t="s">
        <v>72</v>
      </c>
      <c r="H14" s="14"/>
      <c r="I14" s="14"/>
      <c r="J14" s="14"/>
      <c r="K14" s="26"/>
    </row>
    <row r="15" customHeight="1" spans="2:11">
      <c r="B15" s="5"/>
      <c r="C15" s="15"/>
      <c r="D15" s="15"/>
      <c r="E15" s="16" t="s">
        <v>29</v>
      </c>
      <c r="F15" s="16"/>
      <c r="G15" s="13" t="s">
        <v>73</v>
      </c>
      <c r="H15" s="14"/>
      <c r="I15" s="14"/>
      <c r="J15" s="14"/>
      <c r="K15" s="26"/>
    </row>
    <row r="16" ht="30.95" customHeight="1" spans="2:11">
      <c r="B16" s="5"/>
      <c r="C16" s="15"/>
      <c r="D16" s="15" t="s">
        <v>31</v>
      </c>
      <c r="E16" s="16" t="s">
        <v>32</v>
      </c>
      <c r="F16" s="16"/>
      <c r="G16" s="19">
        <v>1</v>
      </c>
      <c r="H16" s="20"/>
      <c r="I16" s="20"/>
      <c r="J16" s="20"/>
      <c r="K16" s="27"/>
    </row>
    <row r="17" ht="36" customHeight="1" spans="2:11">
      <c r="B17" s="5"/>
      <c r="C17" s="15"/>
      <c r="D17" s="15" t="s">
        <v>33</v>
      </c>
      <c r="E17" s="21" t="s">
        <v>34</v>
      </c>
      <c r="F17" s="21"/>
      <c r="G17" s="19">
        <v>1</v>
      </c>
      <c r="H17" s="20"/>
      <c r="I17" s="20"/>
      <c r="J17" s="20"/>
      <c r="K17" s="27"/>
    </row>
    <row r="18" ht="60.95" customHeight="1" spans="2:11">
      <c r="B18" s="5"/>
      <c r="C18" s="15" t="s">
        <v>35</v>
      </c>
      <c r="D18" s="15" t="s">
        <v>36</v>
      </c>
      <c r="E18" s="16" t="s">
        <v>37</v>
      </c>
      <c r="F18" s="16"/>
      <c r="G18" s="13" t="s">
        <v>38</v>
      </c>
      <c r="H18" s="14"/>
      <c r="I18" s="14"/>
      <c r="J18" s="14"/>
      <c r="K18" s="26"/>
    </row>
    <row r="19" ht="69" customHeight="1" spans="2:11">
      <c r="B19" s="5"/>
      <c r="C19" s="15" t="s">
        <v>39</v>
      </c>
      <c r="D19" s="15" t="s">
        <v>40</v>
      </c>
      <c r="E19" s="16" t="s">
        <v>41</v>
      </c>
      <c r="F19" s="16"/>
      <c r="G19" s="13" t="s">
        <v>42</v>
      </c>
      <c r="H19" s="14"/>
      <c r="I19" s="14"/>
      <c r="J19" s="14"/>
      <c r="K19" s="26"/>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opLeftCell="A3" workbookViewId="0">
      <selection activeCell="P13" sqref="P13"/>
    </sheetView>
  </sheetViews>
  <sheetFormatPr defaultColWidth="9" defaultRowHeight="25.9" customHeight="1"/>
  <cols>
    <col min="1" max="1" width="7.25" customWidth="1"/>
    <col min="4" max="4" width="13.125" customWidth="1"/>
    <col min="11" max="11" width="7.3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74</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15786</v>
      </c>
      <c r="G8" s="10"/>
      <c r="H8" s="10"/>
      <c r="I8" s="10"/>
      <c r="J8" s="10"/>
      <c r="K8" s="24"/>
    </row>
    <row r="9" customHeight="1" spans="2:11">
      <c r="B9" s="5"/>
      <c r="C9" s="8" t="s">
        <v>12</v>
      </c>
      <c r="D9" s="8"/>
      <c r="E9" s="8"/>
      <c r="F9" s="9"/>
      <c r="G9" s="10"/>
      <c r="H9" s="10"/>
      <c r="I9" s="10"/>
      <c r="J9" s="10"/>
      <c r="K9" s="24"/>
    </row>
    <row r="10" ht="107.45" customHeight="1" spans="2:11">
      <c r="B10" s="5" t="s">
        <v>13</v>
      </c>
      <c r="C10" s="11" t="s">
        <v>75</v>
      </c>
      <c r="D10" s="12"/>
      <c r="E10" s="12"/>
      <c r="F10" s="12"/>
      <c r="G10" s="12"/>
      <c r="H10" s="12"/>
      <c r="I10" s="12"/>
      <c r="J10" s="12"/>
      <c r="K10" s="25"/>
    </row>
    <row r="11" ht="30" customHeight="1" spans="2:11">
      <c r="B11" s="5" t="s">
        <v>16</v>
      </c>
      <c r="C11" s="5" t="s">
        <v>17</v>
      </c>
      <c r="D11" s="5" t="s">
        <v>18</v>
      </c>
      <c r="E11" s="5" t="s">
        <v>19</v>
      </c>
      <c r="F11" s="5"/>
      <c r="G11" s="13" t="s">
        <v>20</v>
      </c>
      <c r="H11" s="14"/>
      <c r="I11" s="14"/>
      <c r="J11" s="14"/>
      <c r="K11" s="26"/>
    </row>
    <row r="12" ht="36" customHeight="1" spans="2:11">
      <c r="B12" s="5"/>
      <c r="C12" s="15" t="s">
        <v>21</v>
      </c>
      <c r="D12" s="15" t="s">
        <v>22</v>
      </c>
      <c r="E12" s="16" t="s">
        <v>23</v>
      </c>
      <c r="F12" s="16"/>
      <c r="G12" s="13" t="s">
        <v>76</v>
      </c>
      <c r="H12" s="14"/>
      <c r="I12" s="14"/>
      <c r="J12" s="14"/>
      <c r="K12" s="26"/>
    </row>
    <row r="13" customHeight="1" spans="2:11">
      <c r="B13" s="5"/>
      <c r="C13" s="15"/>
      <c r="D13" s="15"/>
      <c r="E13" s="17" t="s">
        <v>25</v>
      </c>
      <c r="F13" s="18"/>
      <c r="G13" s="13" t="s">
        <v>77</v>
      </c>
      <c r="H13" s="14"/>
      <c r="I13" s="14"/>
      <c r="J13" s="14"/>
      <c r="K13" s="26"/>
    </row>
    <row r="14" customHeight="1" spans="2:11">
      <c r="B14" s="5"/>
      <c r="C14" s="15"/>
      <c r="D14" s="15"/>
      <c r="E14" s="17" t="s">
        <v>27</v>
      </c>
      <c r="F14" s="18"/>
      <c r="G14" s="13" t="s">
        <v>78</v>
      </c>
      <c r="H14" s="14"/>
      <c r="I14" s="14"/>
      <c r="J14" s="14"/>
      <c r="K14" s="26"/>
    </row>
    <row r="15" customHeight="1" spans="2:11">
      <c r="B15" s="5"/>
      <c r="C15" s="15"/>
      <c r="D15" s="15"/>
      <c r="E15" s="16" t="s">
        <v>29</v>
      </c>
      <c r="F15" s="16"/>
      <c r="G15" s="13" t="s">
        <v>79</v>
      </c>
      <c r="H15" s="14"/>
      <c r="I15" s="14"/>
      <c r="J15" s="14"/>
      <c r="K15" s="26"/>
    </row>
    <row r="16" ht="30.95" customHeight="1" spans="2:11">
      <c r="B16" s="5"/>
      <c r="C16" s="15"/>
      <c r="D16" s="15" t="s">
        <v>31</v>
      </c>
      <c r="E16" s="16" t="s">
        <v>32</v>
      </c>
      <c r="F16" s="16"/>
      <c r="G16" s="19">
        <v>1</v>
      </c>
      <c r="H16" s="20"/>
      <c r="I16" s="20"/>
      <c r="J16" s="20"/>
      <c r="K16" s="27"/>
    </row>
    <row r="17" ht="36" customHeight="1" spans="2:11">
      <c r="B17" s="5"/>
      <c r="C17" s="15"/>
      <c r="D17" s="15" t="s">
        <v>33</v>
      </c>
      <c r="E17" s="21" t="s">
        <v>34</v>
      </c>
      <c r="F17" s="21"/>
      <c r="G17" s="19">
        <v>1</v>
      </c>
      <c r="H17" s="20"/>
      <c r="I17" s="20"/>
      <c r="J17" s="20"/>
      <c r="K17" s="27"/>
    </row>
    <row r="18" ht="60.95" customHeight="1" spans="2:11">
      <c r="B18" s="5"/>
      <c r="C18" s="15" t="s">
        <v>35</v>
      </c>
      <c r="D18" s="15" t="s">
        <v>36</v>
      </c>
      <c r="E18" s="16" t="s">
        <v>37</v>
      </c>
      <c r="F18" s="16"/>
      <c r="G18" s="13" t="s">
        <v>38</v>
      </c>
      <c r="H18" s="14"/>
      <c r="I18" s="14"/>
      <c r="J18" s="14"/>
      <c r="K18" s="26"/>
    </row>
    <row r="19" ht="69" customHeight="1" spans="2:11">
      <c r="B19" s="5"/>
      <c r="C19" s="15" t="s">
        <v>39</v>
      </c>
      <c r="D19" s="15" t="s">
        <v>40</v>
      </c>
      <c r="E19" s="16" t="s">
        <v>41</v>
      </c>
      <c r="F19" s="16"/>
      <c r="G19" s="13" t="s">
        <v>42</v>
      </c>
      <c r="H19" s="14"/>
      <c r="I19" s="14"/>
      <c r="J19" s="14"/>
      <c r="K19" s="26"/>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tabSelected="1" workbookViewId="0">
      <selection activeCell="X10" sqref="X10"/>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80</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118646</v>
      </c>
      <c r="G8" s="10"/>
      <c r="H8" s="10"/>
      <c r="I8" s="10"/>
      <c r="J8" s="10"/>
      <c r="K8" s="24"/>
    </row>
    <row r="9" customHeight="1" spans="2:11">
      <c r="B9" s="5"/>
      <c r="C9" s="8" t="s">
        <v>12</v>
      </c>
      <c r="D9" s="8"/>
      <c r="E9" s="8"/>
      <c r="F9" s="9"/>
      <c r="G9" s="10"/>
      <c r="H9" s="10"/>
      <c r="I9" s="10"/>
      <c r="J9" s="10"/>
      <c r="K9" s="24"/>
    </row>
    <row r="10" ht="107.45" customHeight="1" spans="2:11">
      <c r="B10" s="5" t="s">
        <v>13</v>
      </c>
      <c r="C10" s="11" t="s">
        <v>81</v>
      </c>
      <c r="D10" s="12"/>
      <c r="E10" s="12"/>
      <c r="F10" s="12"/>
      <c r="G10" s="12"/>
      <c r="H10" s="12"/>
      <c r="I10" s="12"/>
      <c r="J10" s="12"/>
      <c r="K10" s="25"/>
    </row>
    <row r="11" ht="30" customHeight="1" spans="2:11">
      <c r="B11" s="5" t="s">
        <v>16</v>
      </c>
      <c r="C11" s="5" t="s">
        <v>17</v>
      </c>
      <c r="D11" s="5" t="s">
        <v>18</v>
      </c>
      <c r="E11" s="5" t="s">
        <v>19</v>
      </c>
      <c r="F11" s="5"/>
      <c r="G11" s="13" t="s">
        <v>20</v>
      </c>
      <c r="H11" s="14"/>
      <c r="I11" s="14"/>
      <c r="J11" s="14"/>
      <c r="K11" s="26"/>
    </row>
    <row r="12" ht="36" customHeight="1" spans="2:11">
      <c r="B12" s="5"/>
      <c r="C12" s="15" t="s">
        <v>21</v>
      </c>
      <c r="D12" s="15" t="s">
        <v>22</v>
      </c>
      <c r="E12" s="16" t="s">
        <v>23</v>
      </c>
      <c r="F12" s="16"/>
      <c r="G12" s="13" t="s">
        <v>82</v>
      </c>
      <c r="H12" s="14"/>
      <c r="I12" s="14"/>
      <c r="J12" s="14"/>
      <c r="K12" s="26"/>
    </row>
    <row r="13" customHeight="1" spans="2:11">
      <c r="B13" s="5"/>
      <c r="C13" s="15"/>
      <c r="D13" s="15"/>
      <c r="E13" s="17" t="s">
        <v>25</v>
      </c>
      <c r="F13" s="18"/>
      <c r="G13" s="13" t="s">
        <v>83</v>
      </c>
      <c r="H13" s="14"/>
      <c r="I13" s="14"/>
      <c r="J13" s="14"/>
      <c r="K13" s="26"/>
    </row>
    <row r="14" customHeight="1" spans="2:11">
      <c r="B14" s="5"/>
      <c r="C14" s="15"/>
      <c r="D14" s="15"/>
      <c r="E14" s="17" t="s">
        <v>27</v>
      </c>
      <c r="F14" s="18"/>
      <c r="G14" s="13" t="s">
        <v>84</v>
      </c>
      <c r="H14" s="14"/>
      <c r="I14" s="14"/>
      <c r="J14" s="14"/>
      <c r="K14" s="26"/>
    </row>
    <row r="15" customHeight="1" spans="2:11">
      <c r="B15" s="5"/>
      <c r="C15" s="15"/>
      <c r="D15" s="15"/>
      <c r="E15" s="16" t="s">
        <v>29</v>
      </c>
      <c r="F15" s="16"/>
      <c r="G15" s="13" t="s">
        <v>85</v>
      </c>
      <c r="H15" s="14"/>
      <c r="I15" s="14"/>
      <c r="J15" s="14"/>
      <c r="K15" s="26"/>
    </row>
    <row r="16" ht="30.95" customHeight="1" spans="2:11">
      <c r="B16" s="5"/>
      <c r="C16" s="15"/>
      <c r="D16" s="15" t="s">
        <v>31</v>
      </c>
      <c r="E16" s="16" t="s">
        <v>32</v>
      </c>
      <c r="F16" s="16"/>
      <c r="G16" s="19">
        <v>1</v>
      </c>
      <c r="H16" s="20"/>
      <c r="I16" s="20"/>
      <c r="J16" s="20"/>
      <c r="K16" s="27"/>
    </row>
    <row r="17" ht="36" customHeight="1" spans="2:11">
      <c r="B17" s="5"/>
      <c r="C17" s="15"/>
      <c r="D17" s="15" t="s">
        <v>33</v>
      </c>
      <c r="E17" s="21" t="s">
        <v>34</v>
      </c>
      <c r="F17" s="21"/>
      <c r="G17" s="19">
        <v>1</v>
      </c>
      <c r="H17" s="20"/>
      <c r="I17" s="20"/>
      <c r="J17" s="20"/>
      <c r="K17" s="27"/>
    </row>
    <row r="18" ht="60.95" customHeight="1" spans="2:11">
      <c r="B18" s="5"/>
      <c r="C18" s="15" t="s">
        <v>35</v>
      </c>
      <c r="D18" s="15" t="s">
        <v>36</v>
      </c>
      <c r="E18" s="16" t="s">
        <v>37</v>
      </c>
      <c r="F18" s="16"/>
      <c r="G18" s="13" t="s">
        <v>38</v>
      </c>
      <c r="H18" s="14"/>
      <c r="I18" s="14"/>
      <c r="J18" s="14"/>
      <c r="K18" s="26"/>
    </row>
    <row r="19" ht="69" customHeight="1" spans="2:11">
      <c r="B19" s="5"/>
      <c r="C19" s="15" t="s">
        <v>39</v>
      </c>
      <c r="D19" s="15" t="s">
        <v>40</v>
      </c>
      <c r="E19" s="16" t="s">
        <v>41</v>
      </c>
      <c r="F19" s="16"/>
      <c r="G19" s="13" t="s">
        <v>42</v>
      </c>
      <c r="H19" s="14"/>
      <c r="I19" s="14"/>
      <c r="J19" s="14"/>
      <c r="K19" s="26"/>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9"/>
  <sheetViews>
    <sheetView workbookViewId="0">
      <selection activeCell="N12" sqref="N12"/>
    </sheetView>
  </sheetViews>
  <sheetFormatPr defaultColWidth="9" defaultRowHeight="25.9" customHeight="1"/>
  <cols>
    <col min="1" max="1" width="7.25" customWidth="1"/>
    <col min="11" max="11" width="10.75" customWidth="1"/>
  </cols>
  <sheetData>
    <row r="1" customHeight="1" spans="2:2">
      <c r="B1" t="s">
        <v>0</v>
      </c>
    </row>
    <row r="3" ht="44.1" customHeight="1" spans="2:11">
      <c r="B3" s="1" t="s">
        <v>1</v>
      </c>
      <c r="C3" s="1"/>
      <c r="D3" s="1"/>
      <c r="E3" s="1"/>
      <c r="F3" s="1"/>
      <c r="G3" s="1"/>
      <c r="H3" s="1"/>
      <c r="I3" s="1"/>
      <c r="J3" s="1"/>
      <c r="K3" s="1"/>
    </row>
    <row r="4" customHeight="1" spans="2:11">
      <c r="B4" s="2" t="s">
        <v>2</v>
      </c>
      <c r="C4" s="3"/>
      <c r="D4" s="3"/>
      <c r="E4" s="3"/>
      <c r="F4" s="3"/>
      <c r="G4" s="3"/>
      <c r="H4" s="3"/>
      <c r="I4" s="3"/>
      <c r="J4" s="3"/>
      <c r="K4" s="3"/>
    </row>
    <row r="5" customHeight="1" spans="2:11">
      <c r="B5" s="4" t="s">
        <v>3</v>
      </c>
      <c r="C5" s="4"/>
      <c r="D5" s="4"/>
      <c r="E5" s="4"/>
      <c r="F5" s="4" t="s">
        <v>4</v>
      </c>
      <c r="G5" s="4"/>
      <c r="H5" s="4"/>
      <c r="I5" s="4"/>
      <c r="J5" s="4"/>
      <c r="K5" s="4"/>
    </row>
    <row r="6" customHeight="1" spans="2:11">
      <c r="B6" s="4" t="s">
        <v>5</v>
      </c>
      <c r="C6" s="4"/>
      <c r="D6" s="4"/>
      <c r="E6" s="4"/>
      <c r="F6" s="4" t="s">
        <v>86</v>
      </c>
      <c r="G6" s="4"/>
      <c r="H6" s="4" t="s">
        <v>7</v>
      </c>
      <c r="I6" s="4"/>
      <c r="J6" s="4" t="s">
        <v>8</v>
      </c>
      <c r="K6" s="4"/>
    </row>
    <row r="7" customHeight="1" spans="2:11">
      <c r="B7" s="5" t="s">
        <v>9</v>
      </c>
      <c r="C7" s="6" t="s">
        <v>10</v>
      </c>
      <c r="D7" s="7"/>
      <c r="E7" s="7"/>
      <c r="F7" s="7"/>
      <c r="G7" s="7"/>
      <c r="H7" s="7"/>
      <c r="I7" s="22"/>
      <c r="J7" s="23"/>
      <c r="K7" s="23"/>
    </row>
    <row r="8" customHeight="1" spans="2:11">
      <c r="B8" s="5"/>
      <c r="C8" s="8" t="s">
        <v>11</v>
      </c>
      <c r="D8" s="8"/>
      <c r="E8" s="8"/>
      <c r="F8" s="9">
        <v>11381</v>
      </c>
      <c r="G8" s="10"/>
      <c r="H8" s="10"/>
      <c r="I8" s="10"/>
      <c r="J8" s="10"/>
      <c r="K8" s="24"/>
    </row>
    <row r="9" customHeight="1" spans="2:11">
      <c r="B9" s="5"/>
      <c r="C9" s="8" t="s">
        <v>12</v>
      </c>
      <c r="D9" s="8"/>
      <c r="E9" s="8"/>
      <c r="F9" s="9"/>
      <c r="G9" s="10"/>
      <c r="H9" s="10"/>
      <c r="I9" s="10"/>
      <c r="J9" s="10"/>
      <c r="K9" s="24"/>
    </row>
    <row r="10" ht="107.45" customHeight="1" spans="2:11">
      <c r="B10" s="5" t="s">
        <v>13</v>
      </c>
      <c r="C10" s="11" t="s">
        <v>87</v>
      </c>
      <c r="D10" s="12"/>
      <c r="E10" s="12"/>
      <c r="F10" s="12"/>
      <c r="G10" s="12"/>
      <c r="H10" s="12"/>
      <c r="I10" s="12"/>
      <c r="J10" s="12"/>
      <c r="K10" s="25"/>
    </row>
    <row r="11" ht="30" customHeight="1" spans="2:11">
      <c r="B11" s="5" t="s">
        <v>16</v>
      </c>
      <c r="C11" s="5" t="s">
        <v>17</v>
      </c>
      <c r="D11" s="5" t="s">
        <v>18</v>
      </c>
      <c r="E11" s="5" t="s">
        <v>19</v>
      </c>
      <c r="F11" s="5"/>
      <c r="G11" s="13" t="str">
        <f>K11</f>
        <v>指标值</v>
      </c>
      <c r="H11" s="14"/>
      <c r="I11" s="14"/>
      <c r="J11" s="14"/>
      <c r="K11" s="26" t="s">
        <v>20</v>
      </c>
    </row>
    <row r="12" ht="36" customHeight="1" spans="2:11">
      <c r="B12" s="5"/>
      <c r="C12" s="15" t="s">
        <v>21</v>
      </c>
      <c r="D12" s="15" t="s">
        <v>22</v>
      </c>
      <c r="E12" s="16" t="s">
        <v>23</v>
      </c>
      <c r="F12" s="16"/>
      <c r="G12" s="13" t="str">
        <f t="shared" ref="G12:G19" si="0">K12</f>
        <v>≥141.42万平方米</v>
      </c>
      <c r="H12" s="14"/>
      <c r="I12" s="14"/>
      <c r="J12" s="14"/>
      <c r="K12" s="26" t="s">
        <v>88</v>
      </c>
    </row>
    <row r="13" customHeight="1" spans="2:11">
      <c r="B13" s="5"/>
      <c r="C13" s="15"/>
      <c r="D13" s="15"/>
      <c r="E13" s="17" t="s">
        <v>25</v>
      </c>
      <c r="F13" s="18"/>
      <c r="G13" s="13" t="str">
        <f t="shared" si="0"/>
        <v>≥17108户</v>
      </c>
      <c r="H13" s="14"/>
      <c r="I13" s="14"/>
      <c r="J13" s="14"/>
      <c r="K13" s="26" t="s">
        <v>89</v>
      </c>
    </row>
    <row r="14" customHeight="1" spans="2:11">
      <c r="B14" s="5"/>
      <c r="C14" s="15"/>
      <c r="D14" s="15"/>
      <c r="E14" s="17" t="s">
        <v>27</v>
      </c>
      <c r="F14" s="18"/>
      <c r="G14" s="13" t="str">
        <f t="shared" si="0"/>
        <v>≥471栋</v>
      </c>
      <c r="H14" s="14"/>
      <c r="I14" s="14"/>
      <c r="J14" s="14"/>
      <c r="K14" s="26" t="s">
        <v>90</v>
      </c>
    </row>
    <row r="15" customHeight="1" spans="2:11">
      <c r="B15" s="5"/>
      <c r="C15" s="15"/>
      <c r="D15" s="15"/>
      <c r="E15" s="16" t="s">
        <v>29</v>
      </c>
      <c r="F15" s="16"/>
      <c r="G15" s="13" t="str">
        <f t="shared" si="0"/>
        <v>≥133个</v>
      </c>
      <c r="H15" s="14"/>
      <c r="I15" s="14"/>
      <c r="J15" s="14"/>
      <c r="K15" s="26" t="s">
        <v>91</v>
      </c>
    </row>
    <row r="16" ht="30.95" customHeight="1" spans="2:11">
      <c r="B16" s="5"/>
      <c r="C16" s="15"/>
      <c r="D16" s="15" t="s">
        <v>31</v>
      </c>
      <c r="E16" s="16" t="s">
        <v>32</v>
      </c>
      <c r="F16" s="16"/>
      <c r="G16" s="19">
        <f t="shared" si="0"/>
        <v>1</v>
      </c>
      <c r="H16" s="20"/>
      <c r="I16" s="20"/>
      <c r="J16" s="20"/>
      <c r="K16" s="27">
        <v>1</v>
      </c>
    </row>
    <row r="17" ht="36" customHeight="1" spans="2:11">
      <c r="B17" s="5"/>
      <c r="C17" s="15"/>
      <c r="D17" s="15" t="s">
        <v>33</v>
      </c>
      <c r="E17" s="21" t="s">
        <v>34</v>
      </c>
      <c r="F17" s="21"/>
      <c r="G17" s="19">
        <f t="shared" si="0"/>
        <v>1</v>
      </c>
      <c r="H17" s="20"/>
      <c r="I17" s="20"/>
      <c r="J17" s="20"/>
      <c r="K17" s="27">
        <v>1</v>
      </c>
    </row>
    <row r="18" ht="60.95" customHeight="1" spans="2:11">
      <c r="B18" s="5"/>
      <c r="C18" s="15" t="s">
        <v>35</v>
      </c>
      <c r="D18" s="15" t="s">
        <v>36</v>
      </c>
      <c r="E18" s="16" t="s">
        <v>37</v>
      </c>
      <c r="F18" s="16"/>
      <c r="G18" s="13" t="str">
        <f t="shared" si="0"/>
        <v>是</v>
      </c>
      <c r="H18" s="14"/>
      <c r="I18" s="14"/>
      <c r="J18" s="14"/>
      <c r="K18" s="26" t="s">
        <v>38</v>
      </c>
    </row>
    <row r="19" ht="69" customHeight="1" spans="2:11">
      <c r="B19" s="5"/>
      <c r="C19" s="15" t="s">
        <v>39</v>
      </c>
      <c r="D19" s="15" t="s">
        <v>40</v>
      </c>
      <c r="E19" s="16" t="s">
        <v>41</v>
      </c>
      <c r="F19" s="16"/>
      <c r="G19" s="13" t="str">
        <f t="shared" si="0"/>
        <v>≥80%</v>
      </c>
      <c r="H19" s="14"/>
      <c r="I19" s="14"/>
      <c r="J19" s="14"/>
      <c r="K19" s="26" t="s">
        <v>42</v>
      </c>
    </row>
  </sheetData>
  <mergeCells count="37">
    <mergeCell ref="B3:K3"/>
    <mergeCell ref="B4:K4"/>
    <mergeCell ref="B5:E5"/>
    <mergeCell ref="F5:K5"/>
    <mergeCell ref="B6:E6"/>
    <mergeCell ref="F6:G6"/>
    <mergeCell ref="H6:I6"/>
    <mergeCell ref="J6:K6"/>
    <mergeCell ref="C7:I7"/>
    <mergeCell ref="J7:K7"/>
    <mergeCell ref="C8:E8"/>
    <mergeCell ref="F8:K8"/>
    <mergeCell ref="C9:E9"/>
    <mergeCell ref="F9:K9"/>
    <mergeCell ref="C10:K10"/>
    <mergeCell ref="E11:F11"/>
    <mergeCell ref="G11:K11"/>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B7:B9"/>
    <mergeCell ref="B11:B19"/>
    <mergeCell ref="C12:C17"/>
    <mergeCell ref="D12:D15"/>
  </mergeCells>
  <pageMargins left="0" right="0"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34</vt:i4>
      </vt:variant>
    </vt:vector>
  </HeadingPairs>
  <TitlesOfParts>
    <vt:vector size="34" baseType="lpstr">
      <vt:lpstr>北京</vt:lpstr>
      <vt:lpstr>天津</vt:lpstr>
      <vt:lpstr>辽宁</vt:lpstr>
      <vt:lpstr>大连</vt:lpstr>
      <vt:lpstr>江苏</vt:lpstr>
      <vt:lpstr>浙江</vt:lpstr>
      <vt:lpstr>宁波</vt:lpstr>
      <vt:lpstr>福建</vt:lpstr>
      <vt:lpstr>厦门</vt:lpstr>
      <vt:lpstr>山东</vt:lpstr>
      <vt:lpstr>青岛</vt:lpstr>
      <vt:lpstr>广东</vt:lpstr>
      <vt:lpstr>河北</vt:lpstr>
      <vt:lpstr>山西</vt:lpstr>
      <vt:lpstr>吉林</vt:lpstr>
      <vt:lpstr>黑龙江</vt:lpstr>
      <vt:lpstr>安徽</vt:lpstr>
      <vt:lpstr>江西</vt:lpstr>
      <vt:lpstr>河南</vt:lpstr>
      <vt:lpstr>湖北</vt:lpstr>
      <vt:lpstr>湖南</vt:lpstr>
      <vt:lpstr>海南</vt:lpstr>
      <vt:lpstr>内蒙</vt:lpstr>
      <vt:lpstr>广西</vt:lpstr>
      <vt:lpstr>重庆</vt:lpstr>
      <vt:lpstr>四川</vt:lpstr>
      <vt:lpstr>贵州</vt:lpstr>
      <vt:lpstr>云南</vt:lpstr>
      <vt:lpstr>西藏</vt:lpstr>
      <vt:lpstr>陕西</vt:lpstr>
      <vt:lpstr>甘肃</vt:lpstr>
      <vt:lpstr>青海</vt:lpstr>
      <vt:lpstr>宁夏</vt:lpstr>
      <vt:lpstr>新疆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1423</dc:creator>
  <cp:lastModifiedBy>lenovo</cp:lastModifiedBy>
  <cp:revision>1</cp:revision>
  <dcterms:created xsi:type="dcterms:W3CDTF">2006-09-19T00:00:00Z</dcterms:created>
  <cp:lastPrinted>2019-04-18T03:18:00Z</cp:lastPrinted>
  <dcterms:modified xsi:type="dcterms:W3CDTF">2021-04-29T07:39:09Z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A236C936760A4EB897C01B809F65B4F5</vt:lpwstr>
  </property>
</Properties>
</file>