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67" activeTab="3"/>
  </bookViews>
  <sheets>
    <sheet name="1.全国彩票销售情况" sheetId="1" r:id="rId1"/>
    <sheet name="2.全国彩票公益金筹集情况" sheetId="2" r:id="rId2"/>
    <sheet name="3.民政" sheetId="3" r:id="rId3"/>
    <sheet name="4.体育" sheetId="4" r:id="rId4"/>
    <sheet name="5.校外研学实践基地" sheetId="5" r:id="rId5"/>
    <sheet name="6.乡村学校少年宫" sheetId="6" r:id="rId6"/>
    <sheet name="7.教育助学" sheetId="7" r:id="rId7"/>
    <sheet name="8.幼儿普通话教育" sheetId="8" r:id="rId8"/>
    <sheet name="9.医疗救助" sheetId="9" r:id="rId9"/>
    <sheet name="10.居家和社区基本养老服务提升行动" sheetId="10" r:id="rId10"/>
    <sheet name="11.欠发达革命老区乡村振兴" sheetId="11" r:id="rId11"/>
    <sheet name="12.残疾人事业" sheetId="12" r:id="rId12"/>
    <sheet name="13.法律援助" sheetId="13" r:id="rId13"/>
    <sheet name="14.两癌救助" sheetId="14" r:id="rId14"/>
    <sheet name="15.地方社会公益事业" sheetId="15" r:id="rId15"/>
  </sheets>
  <definedNames/>
  <calcPr fullCalcOnLoad="1"/>
</workbook>
</file>

<file path=xl/sharedStrings.xml><?xml version="1.0" encoding="utf-8"?>
<sst xmlns="http://schemas.openxmlformats.org/spreadsheetml/2006/main" count="575" uniqueCount="115">
  <si>
    <r>
      <t>附件</t>
    </r>
    <r>
      <rPr>
        <sz val="11"/>
        <rFont val="Times New Roman"/>
        <family val="0"/>
      </rPr>
      <t>1</t>
    </r>
    <r>
      <rPr>
        <sz val="11"/>
        <rFont val="宋体"/>
        <family val="0"/>
      </rPr>
      <t>：</t>
    </r>
  </si>
  <si>
    <t>2021年全国彩票销售情况表</t>
  </si>
  <si>
    <t>单位：万元</t>
  </si>
  <si>
    <t xml:space="preserve">地 区        </t>
  </si>
  <si>
    <t>全国销
售量</t>
  </si>
  <si>
    <t>分机构</t>
  </si>
  <si>
    <t>分类型</t>
  </si>
  <si>
    <t>福利彩票</t>
  </si>
  <si>
    <t>体育彩票</t>
  </si>
  <si>
    <t>乐透数字型</t>
  </si>
  <si>
    <t>竞猜型</t>
  </si>
  <si>
    <t>即开型</t>
  </si>
  <si>
    <t>视频型</t>
  </si>
  <si>
    <t>基诺型</t>
  </si>
  <si>
    <t>北京</t>
  </si>
  <si>
    <t>天津</t>
  </si>
  <si>
    <t>河北</t>
  </si>
  <si>
    <t>山西</t>
  </si>
  <si>
    <t>内蒙古</t>
  </si>
  <si>
    <t>辽宁</t>
  </si>
  <si>
    <t>吉林</t>
  </si>
  <si>
    <t>黑龙江</t>
  </si>
  <si>
    <t>上海</t>
  </si>
  <si>
    <t>江苏</t>
  </si>
  <si>
    <t>浙江</t>
  </si>
  <si>
    <t>安徽</t>
  </si>
  <si>
    <t>福建</t>
  </si>
  <si>
    <t>江西</t>
  </si>
  <si>
    <t>山东</t>
  </si>
  <si>
    <t>河南</t>
  </si>
  <si>
    <t>湖北</t>
  </si>
  <si>
    <t>湖南</t>
  </si>
  <si>
    <t>广东</t>
  </si>
  <si>
    <t>广西</t>
  </si>
  <si>
    <t>海南</t>
  </si>
  <si>
    <t>重庆</t>
  </si>
  <si>
    <t>四川</t>
  </si>
  <si>
    <t>贵州</t>
  </si>
  <si>
    <t>云南</t>
  </si>
  <si>
    <t>西藏</t>
  </si>
  <si>
    <t>陕西</t>
  </si>
  <si>
    <t>甘肃</t>
  </si>
  <si>
    <t>青海</t>
  </si>
  <si>
    <t>宁夏</t>
  </si>
  <si>
    <t>新疆</t>
  </si>
  <si>
    <t>合 计</t>
  </si>
  <si>
    <t>注：因数据四舍五入，各分项数和合计数之间存在尾差。下表同。</t>
  </si>
  <si>
    <t>附件2:</t>
  </si>
  <si>
    <t>2021年全国彩票公益金筹集情况表</t>
  </si>
  <si>
    <t>地 区</t>
  </si>
  <si>
    <t>彩票公益金</t>
  </si>
  <si>
    <t>彩票品种</t>
  </si>
  <si>
    <t>弃奖奖金</t>
  </si>
  <si>
    <t>附件3：</t>
  </si>
  <si>
    <t xml:space="preserve">2021年中央集中彩票公益金由民政部安排使用资金表            </t>
  </si>
  <si>
    <t>地区  （单位）</t>
  </si>
  <si>
    <t>老年人福利</t>
  </si>
  <si>
    <t>残疾人福利</t>
  </si>
  <si>
    <t>儿童福利</t>
  </si>
  <si>
    <t>社会公益</t>
  </si>
  <si>
    <t>乡村振兴衔接专项</t>
  </si>
  <si>
    <t>彩票公益金第三方绩效评价、评审和审计等</t>
  </si>
  <si>
    <t>合计</t>
  </si>
  <si>
    <t>中央本级</t>
  </si>
  <si>
    <t>新疆兵团</t>
  </si>
  <si>
    <t>附件4：</t>
  </si>
  <si>
    <t xml:space="preserve">2021年中央集中彩票公益金由体育总局安排使用资金表     </t>
  </si>
  <si>
    <t>单位:万元</t>
  </si>
  <si>
    <t>地区（单位）</t>
  </si>
  <si>
    <t>大连</t>
  </si>
  <si>
    <t>宁波</t>
  </si>
  <si>
    <t>厦门</t>
  </si>
  <si>
    <t>青岛</t>
  </si>
  <si>
    <t>深圳</t>
  </si>
  <si>
    <t>附件5：</t>
  </si>
  <si>
    <t>2021年中央专项彩票公益金支持中小学生校外研学实践活动项目资金分配表</t>
  </si>
  <si>
    <t>地 区（单 位）</t>
  </si>
  <si>
    <t>金 额</t>
  </si>
  <si>
    <t>附件6：</t>
  </si>
  <si>
    <t>2021年中央专项彩票公益金支持乡村学校少年宫项目资金分配表</t>
  </si>
  <si>
    <t>附件7：</t>
  </si>
  <si>
    <t>2021年中央专项彩票公益金支持教育助学项目资金分配表</t>
  </si>
  <si>
    <t>金额</t>
  </si>
  <si>
    <t>附件8：</t>
  </si>
  <si>
    <t>2021年中央专项彩票公益金支持幼儿普通话教育项目资金分配表</t>
  </si>
  <si>
    <t>附件9：</t>
  </si>
  <si>
    <t>2021年中央专项彩票公益金支持医疗救助项目资金分配表</t>
  </si>
  <si>
    <t>注：2021年调整收回医疗救助资金1732万元，实际支出196268万元。</t>
  </si>
  <si>
    <t>附件10：</t>
  </si>
  <si>
    <t>2021年中央专项彩票公益金支持居家和社区基本养老服务提升行动项目资金分配表</t>
  </si>
  <si>
    <t>地  区（单 位）</t>
  </si>
  <si>
    <t>金  额</t>
  </si>
  <si>
    <t>附件11：</t>
  </si>
  <si>
    <t>2021年中央专项彩票公益金支持欠发达革命老区乡村振兴项目资金分配表</t>
  </si>
  <si>
    <t>地   区（单 位）</t>
  </si>
  <si>
    <t>金   额</t>
  </si>
  <si>
    <t>附件12：</t>
  </si>
  <si>
    <t>2021年中央专项彩票公益金支持残疾人事业项目资金分配表</t>
  </si>
  <si>
    <t>残疾人康复等</t>
  </si>
  <si>
    <t>残疾人体育</t>
  </si>
  <si>
    <t>盲人读物出版、盲人公共文化服务等</t>
  </si>
  <si>
    <t>中国残疾人联合会</t>
  </si>
  <si>
    <t>注：“残疾人康复等”包括残疾儿童康复救助、残疾学生助学、困难残疾人家庭无障碍改造以及残疾人文化服务等支出；残疾人体育项目主要用于备战和参加残奥会、备战冬残奥会、实施冬季残奥运动提升计划、开展残疾人健身体育和康复体育等方面支出。</t>
  </si>
  <si>
    <t>附件13：</t>
  </si>
  <si>
    <t>2021年中央专项彩票公益金支持法律援助项目资金分配表</t>
  </si>
  <si>
    <t>中国法律援助基金会</t>
  </si>
  <si>
    <t>附件14：</t>
  </si>
  <si>
    <t>2021年中央专项彩票公益金支持低收入妇女“两癌”救助                        项目资金分配表</t>
  </si>
  <si>
    <t>附件15：</t>
  </si>
  <si>
    <t>2021年中央专项彩票公益金支持地方社会公益事业发展项目资金分配表</t>
  </si>
  <si>
    <t>革命老区  原中央苏区</t>
  </si>
  <si>
    <t xml:space="preserve">    江西</t>
  </si>
  <si>
    <t xml:space="preserve">    福建</t>
  </si>
  <si>
    <t xml:space="preserve">    广东</t>
  </si>
  <si>
    <t xml:space="preserve">    山东</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</si>
</sst>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Red]\-0.0\ "/>
    <numFmt numFmtId="178" formatCode="0_);[Red]\(0\)"/>
    <numFmt numFmtId="179" formatCode="0_ "/>
    <numFmt numFmtId="180" formatCode="0;[Red]0"/>
    <numFmt numFmtId="181" formatCode="0.0000_ "/>
    <numFmt numFmtId="182" formatCode="#,##0.0000_);[Red]\(#,##0.0000\)"/>
  </numFmts>
  <fonts count="55">
    <font>
      <sz val="12"/>
      <name val="宋体"/>
      <family val="0"/>
    </font>
    <font>
      <sz val="11"/>
      <name val="宋体"/>
      <family val="0"/>
    </font>
    <font>
      <sz val="12"/>
      <name val="仿宋_GB2312"/>
      <family val="0"/>
    </font>
    <font>
      <b/>
      <sz val="11"/>
      <name val="宋体"/>
      <family val="0"/>
    </font>
    <font>
      <b/>
      <sz val="12"/>
      <name val="宋体"/>
      <family val="0"/>
    </font>
    <font>
      <sz val="14"/>
      <name val="黑体"/>
      <family val="0"/>
    </font>
    <font>
      <sz val="18"/>
      <name val="Times New Roman"/>
      <family val="0"/>
    </font>
    <font>
      <sz val="9"/>
      <name val="宋体"/>
      <family val="0"/>
    </font>
    <font>
      <sz val="10"/>
      <name val="宋体"/>
      <family val="0"/>
    </font>
    <font>
      <b/>
      <sz val="10"/>
      <name val="宋体"/>
      <family val="0"/>
    </font>
    <font>
      <sz val="10"/>
      <name val="仿宋_GB2312"/>
      <family val="0"/>
    </font>
    <font>
      <sz val="12"/>
      <color indexed="8"/>
      <name val="宋体"/>
      <family val="0"/>
    </font>
    <font>
      <sz val="10"/>
      <color indexed="8"/>
      <name val="宋体"/>
      <family val="0"/>
    </font>
    <font>
      <b/>
      <sz val="9"/>
      <name val="宋体"/>
      <family val="0"/>
    </font>
    <font>
      <sz val="11"/>
      <color indexed="8"/>
      <name val="宋体"/>
      <family val="0"/>
    </font>
    <font>
      <sz val="11"/>
      <color indexed="9"/>
      <name val="宋体"/>
      <family val="0"/>
    </font>
    <font>
      <u val="single"/>
      <sz val="12"/>
      <color indexed="12"/>
      <name val="宋体"/>
      <family val="0"/>
    </font>
    <font>
      <u val="single"/>
      <sz val="12"/>
      <color indexed="36"/>
      <name val="宋体"/>
      <family val="0"/>
    </font>
    <font>
      <sz val="11"/>
      <color indexed="53"/>
      <name val="宋体"/>
      <family val="0"/>
    </font>
    <font>
      <i/>
      <sz val="11"/>
      <color indexed="23"/>
      <name val="宋体"/>
      <family val="0"/>
    </font>
    <font>
      <b/>
      <sz val="11"/>
      <color indexed="9"/>
      <name val="宋体"/>
      <family val="0"/>
    </font>
    <font>
      <sz val="11"/>
      <color indexed="19"/>
      <name val="宋体"/>
      <family val="0"/>
    </font>
    <font>
      <b/>
      <sz val="11"/>
      <color indexed="8"/>
      <name val="宋体"/>
      <family val="0"/>
    </font>
    <font>
      <sz val="11"/>
      <color indexed="62"/>
      <name val="宋体"/>
      <family val="0"/>
    </font>
    <font>
      <b/>
      <sz val="13"/>
      <color indexed="56"/>
      <name val="宋体"/>
      <family val="0"/>
    </font>
    <font>
      <b/>
      <sz val="18"/>
      <color indexed="56"/>
      <name val="宋体"/>
      <family val="0"/>
    </font>
    <font>
      <b/>
      <sz val="11"/>
      <color indexed="63"/>
      <name val="宋体"/>
      <family val="0"/>
    </font>
    <font>
      <b/>
      <sz val="11"/>
      <color indexed="53"/>
      <name val="宋体"/>
      <family val="0"/>
    </font>
    <font>
      <sz val="11"/>
      <color indexed="17"/>
      <name val="宋体"/>
      <family val="0"/>
    </font>
    <font>
      <b/>
      <sz val="11"/>
      <color indexed="56"/>
      <name val="宋体"/>
      <family val="0"/>
    </font>
    <font>
      <sz val="11"/>
      <color indexed="10"/>
      <name val="宋体"/>
      <family val="0"/>
    </font>
    <font>
      <b/>
      <sz val="15"/>
      <color indexed="56"/>
      <name val="宋体"/>
      <family val="0"/>
    </font>
    <font>
      <sz val="11"/>
      <color indexed="16"/>
      <name val="宋体"/>
      <family val="0"/>
    </font>
    <font>
      <sz val="11"/>
      <name val="Times New Roman"/>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indexed="56"/>
      <name val="Calibri"/>
      <family val="0"/>
    </font>
    <font>
      <i/>
      <sz val="11"/>
      <color rgb="FF7F7F7F"/>
      <name val="Calibri"/>
      <family val="0"/>
    </font>
    <font>
      <b/>
      <sz val="13"/>
      <color indexed="56"/>
      <name val="Calibri"/>
      <family val="0"/>
    </font>
    <font>
      <b/>
      <sz val="11"/>
      <color indexed="56"/>
      <name val="Calibri"/>
      <family val="0"/>
    </font>
    <font>
      <b/>
      <sz val="11"/>
      <color theme="1"/>
      <name val="Calibri"/>
      <family val="0"/>
    </font>
    <font>
      <b/>
      <sz val="18"/>
      <color indexed="56"/>
      <name val="Cambria"/>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name val="Calibri"/>
      <family val="0"/>
    </font>
    <font>
      <b/>
      <sz val="10"/>
      <name val="Calibri"/>
      <family val="0"/>
    </font>
    <font>
      <sz val="10"/>
      <color theme="1"/>
      <name val="Calibri"/>
      <family val="0"/>
    </font>
    <font>
      <b/>
      <sz val="10"/>
      <name val="Cambria"/>
      <family val="0"/>
    </font>
  </fonts>
  <fills count="30">
    <fill>
      <patternFill/>
    </fill>
    <fill>
      <patternFill patternType="gray125"/>
    </fill>
    <fill>
      <patternFill patternType="solid">
        <fgColor indexed="52"/>
        <bgColor indexed="64"/>
      </patternFill>
    </fill>
    <fill>
      <patternFill patternType="solid">
        <fgColor theme="9" tint="0.7999799847602844"/>
        <bgColor indexed="64"/>
      </patternFill>
    </fill>
    <fill>
      <patternFill patternType="solid">
        <fgColor indexed="2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indexed="51"/>
        <bgColor indexed="64"/>
      </patternFill>
    </fill>
    <fill>
      <patternFill patternType="solid">
        <fgColor theme="8"/>
        <bgColor indexed="64"/>
      </patternFill>
    </fill>
    <fill>
      <patternFill patternType="solid">
        <fgColor indexed="31"/>
        <bgColor indexed="64"/>
      </patternFill>
    </fill>
    <fill>
      <patternFill patternType="solid">
        <fgColor indexed="44"/>
        <bgColor indexed="64"/>
      </patternFill>
    </fill>
    <fill>
      <patternFill patternType="solid">
        <fgColor theme="9"/>
        <bgColor indexed="64"/>
      </patternFill>
    </fill>
    <fill>
      <patternFill patternType="solid">
        <fgColor indexed="46"/>
        <bgColor indexed="64"/>
      </patternFill>
    </fill>
    <fill>
      <patternFill patternType="solid">
        <fgColor indexed="45"/>
        <bgColor indexed="64"/>
      </patternFill>
    </fill>
    <fill>
      <patternFill patternType="solid">
        <fgColor theme="5" tint="0.5999900102615356"/>
        <bgColor indexed="64"/>
      </patternFill>
    </fill>
    <fill>
      <patternFill patternType="solid">
        <fgColor rgb="FFFFFFCC"/>
        <bgColor indexed="64"/>
      </patternFill>
    </fill>
    <fill>
      <patternFill patternType="solid">
        <fgColor indexed="11"/>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indexed="42"/>
        <bgColor indexed="64"/>
      </patternFill>
    </fill>
    <fill>
      <patternFill patternType="solid">
        <fgColor rgb="FFFFCC99"/>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medium"/>
      <right>
        <color indexed="63"/>
      </right>
      <top style="medium"/>
      <bottom style="thin"/>
    </border>
    <border>
      <left>
        <color indexed="63"/>
      </left>
      <right/>
      <top style="medium"/>
      <bottom style="thin"/>
    </border>
    <border>
      <left style="thin">
        <color rgb="FF000000"/>
      </left>
      <right style="medium"/>
      <top style="medium"/>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top style="thin"/>
      <bottom style="thin"/>
    </border>
    <border>
      <left/>
      <right style="thin"/>
      <top style="thin"/>
      <bottom style="thin"/>
    </border>
    <border>
      <left style="thin"/>
      <right/>
      <top style="thin"/>
      <bottom style="thin"/>
    </border>
    <border>
      <left style="medium"/>
      <right/>
      <top style="thin"/>
      <bottom style="medium"/>
    </border>
    <border>
      <left/>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color indexed="63"/>
      </bottom>
    </border>
    <border>
      <left style="medium"/>
      <right style="thin"/>
      <top style="thin"/>
      <bottom style="medium"/>
    </border>
    <border>
      <left style="medium"/>
      <right style="thin"/>
      <top style="medium"/>
      <bottom>
        <color indexed="63"/>
      </bottom>
    </border>
    <border>
      <left style="thin"/>
      <right style="medium"/>
      <top style="medium"/>
      <bottom>
        <color indexed="63"/>
      </bottom>
    </border>
    <border>
      <left style="thin"/>
      <right style="thin"/>
      <top style="medium"/>
      <bottom style="thin"/>
    </border>
    <border>
      <left/>
      <right style="medium">
        <color rgb="FF000000"/>
      </right>
      <top style="thin"/>
      <bottom style="medium"/>
    </border>
    <border>
      <left style="thin"/>
      <right style="thin"/>
      <top style="thin"/>
      <bottom style="medium"/>
    </border>
    <border>
      <left style="medium"/>
      <right/>
      <top style="medium"/>
      <bottom style="thin"/>
    </border>
    <border>
      <left>
        <color indexed="63"/>
      </left>
      <right>
        <color indexed="63"/>
      </right>
      <top>
        <color indexed="63"/>
      </top>
      <bottom style="medium"/>
    </border>
    <border>
      <left style="thin"/>
      <right>
        <color indexed="63"/>
      </right>
      <top style="medium"/>
      <bottom style="thin"/>
    </border>
    <border>
      <left style="thin"/>
      <right>
        <color indexed="63"/>
      </right>
      <top style="thin"/>
      <bottom style="thin"/>
    </border>
    <border>
      <left style="thin"/>
      <right style="thin"/>
      <top style="medium"/>
      <bottom/>
    </border>
    <border>
      <left>
        <color indexed="63"/>
      </left>
      <right style="medium"/>
      <top style="thin"/>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14" fillId="0" borderId="0">
      <alignment vertical="center"/>
      <protection/>
    </xf>
    <xf numFmtId="0" fontId="0" fillId="0" borderId="0">
      <alignment/>
      <protection/>
    </xf>
    <xf numFmtId="0" fontId="0" fillId="0" borderId="0">
      <alignment/>
      <protection/>
    </xf>
    <xf numFmtId="0" fontId="8" fillId="0" borderId="0">
      <alignment/>
      <protection/>
    </xf>
    <xf numFmtId="0" fontId="34" fillId="2" borderId="0" applyNumberFormat="0" applyBorder="0" applyAlignment="0" applyProtection="0"/>
    <xf numFmtId="0" fontId="35" fillId="3" borderId="0" applyNumberFormat="0" applyBorder="0" applyAlignment="0" applyProtection="0"/>
    <xf numFmtId="0" fontId="36" fillId="4" borderId="1" applyNumberFormat="0" applyAlignment="0" applyProtection="0"/>
    <xf numFmtId="0" fontId="37" fillId="5" borderId="2" applyNumberFormat="0" applyAlignment="0" applyProtection="0"/>
    <xf numFmtId="0" fontId="38" fillId="6" borderId="0" applyNumberFormat="0" applyBorder="0" applyAlignment="0" applyProtection="0"/>
    <xf numFmtId="0" fontId="39" fillId="0" borderId="3" applyNumberFormat="0" applyFill="0" applyAlignment="0" applyProtection="0"/>
    <xf numFmtId="0" fontId="0" fillId="0" borderId="0">
      <alignment vertical="center"/>
      <protection/>
    </xf>
    <xf numFmtId="0" fontId="40" fillId="0" borderId="0" applyNumberFormat="0" applyFill="0" applyBorder="0" applyAlignment="0" applyProtection="0"/>
    <xf numFmtId="0" fontId="41" fillId="0" borderId="4" applyNumberFormat="0" applyFill="0" applyAlignment="0" applyProtection="0"/>
    <xf numFmtId="0" fontId="35" fillId="7" borderId="0" applyNumberFormat="0" applyBorder="0" applyAlignment="0" applyProtection="0"/>
    <xf numFmtId="41" fontId="0" fillId="0" borderId="0" applyFont="0" applyFill="0" applyBorder="0" applyAlignment="0" applyProtection="0"/>
    <xf numFmtId="0" fontId="35" fillId="8" borderId="0" applyNumberFormat="0" applyBorder="0" applyAlignment="0" applyProtection="0"/>
    <xf numFmtId="0" fontId="16" fillId="0" borderId="0" applyNumberFormat="0" applyFill="0" applyBorder="0" applyAlignment="0" applyProtection="0"/>
    <xf numFmtId="0" fontId="34" fillId="9" borderId="0" applyNumberFormat="0" applyBorder="0" applyAlignment="0" applyProtection="0"/>
    <xf numFmtId="0" fontId="42" fillId="0" borderId="5" applyNumberFormat="0" applyFill="0" applyAlignment="0" applyProtection="0"/>
    <xf numFmtId="0" fontId="43" fillId="0" borderId="6" applyNumberFormat="0" applyFill="0" applyAlignment="0" applyProtection="0"/>
    <xf numFmtId="0" fontId="35" fillId="10" borderId="0" applyNumberFormat="0" applyBorder="0" applyAlignment="0" applyProtection="0"/>
    <xf numFmtId="0" fontId="35" fillId="11" borderId="0" applyNumberFormat="0" applyBorder="0" applyAlignment="0" applyProtection="0"/>
    <xf numFmtId="0" fontId="34" fillId="12" borderId="0" applyNumberFormat="0" applyBorder="0" applyAlignment="0" applyProtection="0"/>
    <xf numFmtId="43" fontId="0" fillId="0" borderId="0" applyFont="0" applyFill="0" applyBorder="0" applyAlignment="0" applyProtection="0"/>
    <xf numFmtId="0" fontId="44" fillId="0" borderId="0" applyNumberFormat="0" applyFill="0" applyBorder="0" applyAlignment="0" applyProtection="0"/>
    <xf numFmtId="0" fontId="17" fillId="0" borderId="0" applyNumberFormat="0" applyFill="0" applyBorder="0" applyAlignment="0" applyProtection="0"/>
    <xf numFmtId="0" fontId="0" fillId="0" borderId="0">
      <alignment vertical="center"/>
      <protection/>
    </xf>
    <xf numFmtId="0" fontId="35" fillId="13" borderId="0" applyNumberFormat="0" applyBorder="0" applyAlignment="0" applyProtection="0"/>
    <xf numFmtId="0" fontId="0" fillId="0" borderId="0">
      <alignment vertical="center"/>
      <protection/>
    </xf>
    <xf numFmtId="0" fontId="45" fillId="0" borderId="7" applyNumberFormat="0" applyFill="0" applyAlignment="0" applyProtection="0"/>
    <xf numFmtId="0" fontId="42" fillId="0" borderId="0" applyNumberFormat="0" applyFill="0" applyBorder="0" applyAlignment="0" applyProtection="0"/>
    <xf numFmtId="0" fontId="35" fillId="14" borderId="0" applyNumberFormat="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0" fillId="0" borderId="0">
      <alignment/>
      <protection/>
    </xf>
    <xf numFmtId="0" fontId="35" fillId="15" borderId="0" applyNumberFormat="0" applyBorder="0" applyAlignment="0" applyProtection="0"/>
    <xf numFmtId="0" fontId="0" fillId="16" borderId="8" applyNumberFormat="0" applyFont="0" applyAlignment="0" applyProtection="0"/>
    <xf numFmtId="0" fontId="34" fillId="17" borderId="0" applyNumberFormat="0" applyBorder="0" applyAlignment="0" applyProtection="0"/>
    <xf numFmtId="0" fontId="47" fillId="18" borderId="0" applyNumberFormat="0" applyBorder="0" applyAlignment="0" applyProtection="0"/>
    <xf numFmtId="0" fontId="35" fillId="19" borderId="0" applyNumberFormat="0" applyBorder="0" applyAlignment="0" applyProtection="0"/>
    <xf numFmtId="0" fontId="48" fillId="20" borderId="0" applyNumberFormat="0" applyBorder="0" applyAlignment="0" applyProtection="0"/>
    <xf numFmtId="0" fontId="49" fillId="4" borderId="9" applyNumberFormat="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9" fontId="0" fillId="0" borderId="0" applyFont="0" applyFill="0" applyBorder="0" applyAlignment="0" applyProtection="0"/>
    <xf numFmtId="0" fontId="34" fillId="26" borderId="0" applyNumberFormat="0" applyBorder="0" applyAlignment="0" applyProtection="0"/>
    <xf numFmtId="44" fontId="0" fillId="0" borderId="0" applyFont="0" applyFill="0" applyBorder="0" applyAlignment="0" applyProtection="0"/>
    <xf numFmtId="0" fontId="34" fillId="27" borderId="0" applyNumberFormat="0" applyBorder="0" applyAlignment="0" applyProtection="0"/>
    <xf numFmtId="0" fontId="35" fillId="28" borderId="0" applyNumberFormat="0" applyBorder="0" applyAlignment="0" applyProtection="0"/>
    <xf numFmtId="0" fontId="50" fillId="29" borderId="9" applyNumberFormat="0" applyAlignment="0" applyProtection="0"/>
    <xf numFmtId="0" fontId="35" fillId="17" borderId="0" applyNumberFormat="0" applyBorder="0" applyAlignment="0" applyProtection="0"/>
    <xf numFmtId="0" fontId="34" fillId="22" borderId="0" applyNumberFormat="0" applyBorder="0" applyAlignment="0" applyProtection="0"/>
    <xf numFmtId="0" fontId="35" fillId="13" borderId="0" applyNumberFormat="0" applyBorder="0" applyAlignment="0" applyProtection="0"/>
  </cellStyleXfs>
  <cellXfs count="183">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Alignment="1">
      <alignment/>
    </xf>
    <xf numFmtId="0" fontId="4" fillId="0" borderId="0" xfId="0" applyFont="1" applyAlignment="1">
      <alignment/>
    </xf>
    <xf numFmtId="0" fontId="0" fillId="0" borderId="0" xfId="0" applyAlignment="1">
      <alignment horizontal="center"/>
    </xf>
    <xf numFmtId="0" fontId="1" fillId="0" borderId="0" xfId="0" applyFont="1" applyAlignment="1">
      <alignment horizontal="left" vertical="center"/>
    </xf>
    <xf numFmtId="176" fontId="0" fillId="0" borderId="0" xfId="0" applyNumberFormat="1" applyAlignment="1">
      <alignment horizontal="center" vertical="center"/>
    </xf>
    <xf numFmtId="177" fontId="0" fillId="0" borderId="0" xfId="0" applyNumberFormat="1" applyAlignment="1">
      <alignment vertical="center"/>
    </xf>
    <xf numFmtId="178" fontId="0" fillId="0" borderId="0" xfId="0" applyNumberFormat="1" applyAlignment="1">
      <alignment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right" vertical="center"/>
    </xf>
    <xf numFmtId="178" fontId="2" fillId="0" borderId="0" xfId="0" applyNumberFormat="1"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3" fillId="0" borderId="12" xfId="0" applyFont="1" applyBorder="1" applyAlignment="1">
      <alignment horizontal="center" vertical="center"/>
    </xf>
    <xf numFmtId="0" fontId="51" fillId="0" borderId="13" xfId="0" applyFont="1" applyFill="1" applyBorder="1" applyAlignment="1">
      <alignment horizontal="center" vertical="center"/>
    </xf>
    <xf numFmtId="0" fontId="51" fillId="0" borderId="14" xfId="0" applyFont="1" applyFill="1" applyBorder="1" applyAlignment="1">
      <alignment horizontal="center" vertical="center"/>
    </xf>
    <xf numFmtId="0" fontId="51" fillId="0" borderId="15" xfId="0" applyFont="1" applyFill="1" applyBorder="1" applyAlignment="1">
      <alignment horizontal="center" vertical="center"/>
    </xf>
    <xf numFmtId="0" fontId="51" fillId="0" borderId="16" xfId="0" applyFont="1" applyFill="1" applyBorder="1" applyAlignment="1">
      <alignment horizontal="center" vertical="center"/>
    </xf>
    <xf numFmtId="0" fontId="51" fillId="0" borderId="17" xfId="0" applyFont="1" applyFill="1" applyBorder="1" applyAlignment="1">
      <alignment horizontal="center" vertical="center"/>
    </xf>
    <xf numFmtId="0" fontId="51" fillId="0" borderId="18" xfId="0" applyFont="1" applyFill="1" applyBorder="1" applyAlignment="1">
      <alignment horizontal="center" vertical="center"/>
    </xf>
    <xf numFmtId="0" fontId="51" fillId="0" borderId="19" xfId="0" applyFont="1" applyFill="1" applyBorder="1" applyAlignment="1">
      <alignment horizontal="center" vertical="center"/>
    </xf>
    <xf numFmtId="0" fontId="51" fillId="0" borderId="20" xfId="0" applyFont="1" applyFill="1" applyBorder="1" applyAlignment="1">
      <alignment horizontal="center" vertical="center"/>
    </xf>
    <xf numFmtId="0" fontId="51" fillId="0" borderId="21" xfId="0" applyFont="1" applyFill="1" applyBorder="1" applyAlignment="1">
      <alignment horizontal="center" vertical="center" textRotation="255" wrapText="1"/>
    </xf>
    <xf numFmtId="0" fontId="51" fillId="0" borderId="17" xfId="0" applyFont="1" applyFill="1" applyBorder="1" applyAlignment="1">
      <alignment vertical="center"/>
    </xf>
    <xf numFmtId="0" fontId="51" fillId="0" borderId="22" xfId="0" applyFont="1" applyFill="1" applyBorder="1" applyAlignment="1">
      <alignment horizontal="center" vertical="center" textRotation="255" wrapText="1"/>
    </xf>
    <xf numFmtId="0" fontId="51" fillId="0" borderId="23" xfId="0" applyFont="1" applyFill="1" applyBorder="1" applyAlignment="1">
      <alignment horizontal="center" vertical="center" textRotation="255" wrapText="1"/>
    </xf>
    <xf numFmtId="0" fontId="51" fillId="0" borderId="24" xfId="0" applyFont="1" applyFill="1" applyBorder="1" applyAlignment="1">
      <alignment horizontal="center" vertical="center"/>
    </xf>
    <xf numFmtId="0" fontId="51" fillId="0" borderId="25" xfId="0" applyFont="1" applyFill="1" applyBorder="1" applyAlignment="1">
      <alignment horizontal="center" vertical="center"/>
    </xf>
    <xf numFmtId="0" fontId="51" fillId="0" borderId="26" xfId="0" applyFont="1" applyFill="1" applyBorder="1" applyAlignment="1">
      <alignment horizontal="center" vertical="center"/>
    </xf>
    <xf numFmtId="0" fontId="52" fillId="0" borderId="27" xfId="0" applyFont="1" applyFill="1" applyBorder="1" applyAlignment="1">
      <alignment horizontal="center" vertical="center"/>
    </xf>
    <xf numFmtId="0" fontId="52" fillId="0" borderId="28" xfId="0" applyFont="1" applyFill="1" applyBorder="1" applyAlignment="1">
      <alignment horizontal="center" vertical="center"/>
    </xf>
    <xf numFmtId="0" fontId="52" fillId="0" borderId="29" xfId="0" applyFont="1" applyFill="1" applyBorder="1" applyAlignment="1">
      <alignment horizontal="center" vertical="center"/>
    </xf>
    <xf numFmtId="176" fontId="0" fillId="0" borderId="0" xfId="0" applyNumberFormat="1" applyAlignment="1">
      <alignment vertical="center"/>
    </xf>
    <xf numFmtId="179" fontId="0" fillId="0" borderId="0" xfId="0" applyNumberFormat="1" applyAlignment="1">
      <alignment vertical="center"/>
    </xf>
    <xf numFmtId="176" fontId="2" fillId="0" borderId="0" xfId="0" applyNumberFormat="1" applyFont="1" applyAlignment="1">
      <alignment vertical="center"/>
    </xf>
    <xf numFmtId="179" fontId="2" fillId="0" borderId="0" xfId="0" applyNumberFormat="1" applyFont="1" applyAlignment="1">
      <alignment vertical="center"/>
    </xf>
    <xf numFmtId="0" fontId="3" fillId="0" borderId="0" xfId="0" applyFont="1" applyAlignment="1">
      <alignment vertical="center"/>
    </xf>
    <xf numFmtId="0" fontId="0" fillId="0" borderId="0" xfId="0" applyFont="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8" fillId="0" borderId="16" xfId="0" applyFont="1" applyFill="1" applyBorder="1" applyAlignment="1">
      <alignment horizontal="center" vertical="center"/>
    </xf>
    <xf numFmtId="179" fontId="8" fillId="0" borderId="18" xfId="0" applyNumberFormat="1" applyFont="1" applyBorder="1" applyAlignment="1">
      <alignment horizontal="center" vertical="center"/>
    </xf>
    <xf numFmtId="179" fontId="8" fillId="0" borderId="32" xfId="0" applyNumberFormat="1" applyFont="1" applyBorder="1" applyAlignment="1">
      <alignment horizontal="center" vertical="center"/>
    </xf>
    <xf numFmtId="179" fontId="9" fillId="0" borderId="33" xfId="0" applyNumberFormat="1" applyFont="1" applyBorder="1" applyAlignment="1">
      <alignment horizontal="center" vertical="center"/>
    </xf>
    <xf numFmtId="179" fontId="9" fillId="0" borderId="29" xfId="0" applyNumberFormat="1" applyFont="1" applyBorder="1" applyAlignment="1">
      <alignment horizontal="center" vertical="center"/>
    </xf>
    <xf numFmtId="0" fontId="5" fillId="0" borderId="0" xfId="0" applyFont="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8" fillId="0" borderId="16" xfId="0" applyFont="1" applyBorder="1" applyAlignment="1">
      <alignment horizontal="center" vertical="center"/>
    </xf>
    <xf numFmtId="179" fontId="8" fillId="0" borderId="18" xfId="0" applyNumberFormat="1" applyFont="1" applyBorder="1" applyAlignment="1">
      <alignment horizontal="center"/>
    </xf>
    <xf numFmtId="0" fontId="1" fillId="0" borderId="0" xfId="15" applyFont="1" applyAlignment="1">
      <alignment horizontal="left" vertical="center"/>
      <protection/>
    </xf>
    <xf numFmtId="176" fontId="0" fillId="0" borderId="0" xfId="15" applyNumberFormat="1" applyAlignment="1">
      <alignment vertical="center"/>
      <protection/>
    </xf>
    <xf numFmtId="178" fontId="0" fillId="0" borderId="0" xfId="15" applyNumberFormat="1" applyAlignment="1">
      <alignment vertical="center"/>
      <protection/>
    </xf>
    <xf numFmtId="0" fontId="5" fillId="0" borderId="0" xfId="15" applyFont="1" applyAlignment="1">
      <alignment horizontal="center" vertical="center"/>
      <protection/>
    </xf>
    <xf numFmtId="0" fontId="4" fillId="0" borderId="30" xfId="15" applyFont="1" applyBorder="1" applyAlignment="1">
      <alignment horizontal="center" vertical="center" wrapText="1"/>
      <protection/>
    </xf>
    <xf numFmtId="0" fontId="4" fillId="0" borderId="36" xfId="15" applyFont="1" applyBorder="1" applyAlignment="1">
      <alignment horizontal="center" vertical="center" wrapText="1"/>
      <protection/>
    </xf>
    <xf numFmtId="0" fontId="8" fillId="0" borderId="16" xfId="15" applyFont="1" applyBorder="1" applyAlignment="1">
      <alignment horizontal="center" vertical="center"/>
      <protection/>
    </xf>
    <xf numFmtId="0" fontId="8" fillId="0" borderId="25" xfId="15" applyFont="1" applyFill="1" applyBorder="1" applyAlignment="1">
      <alignment horizontal="center" vertical="center"/>
      <protection/>
    </xf>
    <xf numFmtId="179" fontId="8" fillId="0" borderId="17" xfId="27" applyNumberFormat="1" applyFont="1" applyFill="1" applyBorder="1" applyAlignment="1">
      <alignment horizontal="center" vertical="center"/>
      <protection/>
    </xf>
    <xf numFmtId="0" fontId="8" fillId="0" borderId="16" xfId="15" applyFont="1" applyFill="1" applyBorder="1" applyAlignment="1">
      <alignment horizontal="center" vertical="center"/>
      <protection/>
    </xf>
    <xf numFmtId="179" fontId="9" fillId="0" borderId="33" xfId="15" applyNumberFormat="1" applyFont="1" applyBorder="1" applyAlignment="1">
      <alignment horizontal="center" vertical="center"/>
      <protection/>
    </xf>
    <xf numFmtId="179" fontId="9" fillId="0" borderId="28" xfId="15" applyNumberFormat="1" applyFont="1" applyFill="1" applyBorder="1" applyAlignment="1">
      <alignment horizontal="center" vertical="center"/>
      <protection/>
    </xf>
    <xf numFmtId="0" fontId="8" fillId="0" borderId="0" xfId="15" applyFont="1" applyFill="1" applyAlignment="1">
      <alignment horizontal="left" vertical="center" wrapText="1"/>
      <protection/>
    </xf>
    <xf numFmtId="179" fontId="0" fillId="0" borderId="0" xfId="15" applyNumberFormat="1" applyAlignment="1">
      <alignment vertical="center"/>
      <protection/>
    </xf>
    <xf numFmtId="0" fontId="7" fillId="0" borderId="0" xfId="15" applyFont="1" applyBorder="1" applyAlignment="1">
      <alignment horizontal="right" vertical="center"/>
      <protection/>
    </xf>
    <xf numFmtId="0" fontId="4" fillId="0" borderId="31" xfId="15" applyFont="1" applyFill="1" applyBorder="1" applyAlignment="1">
      <alignment horizontal="center" vertical="center" wrapText="1"/>
      <protection/>
    </xf>
    <xf numFmtId="179" fontId="8" fillId="0" borderId="18" xfId="27" applyNumberFormat="1" applyFont="1" applyFill="1" applyBorder="1" applyAlignment="1">
      <alignment horizontal="center" vertical="center"/>
      <protection/>
    </xf>
    <xf numFmtId="179" fontId="9" fillId="0" borderId="37" xfId="15" applyNumberFormat="1" applyFont="1" applyFill="1" applyBorder="1" applyAlignment="1">
      <alignment horizontal="center" vertical="center"/>
      <protection/>
    </xf>
    <xf numFmtId="0" fontId="0" fillId="0" borderId="0" xfId="15" applyAlignment="1">
      <alignment vertical="center"/>
      <protection/>
    </xf>
    <xf numFmtId="0" fontId="2" fillId="0" borderId="0" xfId="15" applyFont="1" applyAlignment="1">
      <alignment vertical="center"/>
      <protection/>
    </xf>
    <xf numFmtId="0" fontId="0" fillId="0" borderId="0" xfId="15">
      <alignment/>
      <protection/>
    </xf>
    <xf numFmtId="176" fontId="0" fillId="0" borderId="0" xfId="15" applyNumberFormat="1" applyAlignment="1">
      <alignment horizontal="center" vertical="center"/>
      <protection/>
    </xf>
    <xf numFmtId="0" fontId="6" fillId="0" borderId="0" xfId="15" applyFont="1" applyAlignment="1">
      <alignment horizontal="center" vertical="center"/>
      <protection/>
    </xf>
    <xf numFmtId="0" fontId="7" fillId="0" borderId="0" xfId="15" applyFont="1" applyAlignment="1">
      <alignment horizontal="right" vertical="center"/>
      <protection/>
    </xf>
    <xf numFmtId="176" fontId="2" fillId="0" borderId="0" xfId="15" applyNumberFormat="1" applyFont="1" applyAlignment="1">
      <alignment vertical="center"/>
      <protection/>
    </xf>
    <xf numFmtId="178" fontId="2" fillId="0" borderId="0" xfId="15" applyNumberFormat="1" applyFont="1" applyAlignment="1">
      <alignment vertical="center"/>
      <protection/>
    </xf>
    <xf numFmtId="0" fontId="4" fillId="0" borderId="30" xfId="15" applyFont="1" applyBorder="1" applyAlignment="1">
      <alignment horizontal="center" vertical="center"/>
      <protection/>
    </xf>
    <xf numFmtId="0" fontId="4" fillId="0" borderId="31" xfId="15" applyFont="1" applyBorder="1" applyAlignment="1">
      <alignment horizontal="center" vertical="center"/>
      <protection/>
    </xf>
    <xf numFmtId="0" fontId="8" fillId="0" borderId="18" xfId="15" applyFont="1" applyFill="1" applyBorder="1" applyAlignment="1">
      <alignment horizontal="center" vertical="center"/>
      <protection/>
    </xf>
    <xf numFmtId="179" fontId="9" fillId="0" borderId="38" xfId="15" applyNumberFormat="1" applyFont="1" applyBorder="1" applyAlignment="1">
      <alignment horizontal="center" vertical="center"/>
      <protection/>
    </xf>
    <xf numFmtId="0" fontId="9" fillId="0" borderId="29" xfId="15" applyFont="1" applyFill="1" applyBorder="1" applyAlignment="1">
      <alignment horizontal="center" vertical="center"/>
      <protection/>
    </xf>
    <xf numFmtId="179" fontId="2" fillId="0" borderId="0" xfId="15" applyNumberFormat="1" applyFont="1" applyAlignment="1">
      <alignment vertical="center"/>
      <protection/>
    </xf>
    <xf numFmtId="0" fontId="10" fillId="0" borderId="0" xfId="0" applyFont="1" applyAlignment="1">
      <alignment vertical="center"/>
    </xf>
    <xf numFmtId="0" fontId="0" fillId="0" borderId="0" xfId="0" applyAlignment="1">
      <alignment horizontal="center" vertical="center"/>
    </xf>
    <xf numFmtId="0" fontId="10" fillId="0" borderId="0" xfId="0" applyFont="1" applyAlignment="1">
      <alignment horizontal="center" vertical="center"/>
    </xf>
    <xf numFmtId="176" fontId="10" fillId="0" borderId="0" xfId="0" applyNumberFormat="1" applyFont="1" applyAlignment="1">
      <alignment vertical="center"/>
    </xf>
    <xf numFmtId="178" fontId="10" fillId="0" borderId="0" xfId="0" applyNumberFormat="1" applyFont="1" applyAlignment="1">
      <alignment vertical="center"/>
    </xf>
    <xf numFmtId="0" fontId="8" fillId="0" borderId="18" xfId="0" applyFont="1" applyFill="1" applyBorder="1" applyAlignment="1">
      <alignment horizontal="center" vertical="center"/>
    </xf>
    <xf numFmtId="0" fontId="11" fillId="0" borderId="17" xfId="16" applyFont="1" applyBorder="1" applyAlignment="1">
      <alignment vertical="center" wrapText="1"/>
      <protection/>
    </xf>
    <xf numFmtId="0" fontId="9" fillId="0" borderId="29" xfId="0" applyFont="1" applyFill="1" applyBorder="1" applyAlignment="1">
      <alignment horizontal="center" vertical="center"/>
    </xf>
    <xf numFmtId="179" fontId="10" fillId="0" borderId="0" xfId="0" applyNumberFormat="1" applyFont="1" applyAlignment="1">
      <alignment vertical="center"/>
    </xf>
    <xf numFmtId="178" fontId="8" fillId="0" borderId="18" xfId="17" applyNumberFormat="1" applyFont="1" applyFill="1" applyBorder="1" applyAlignment="1">
      <alignment horizontal="center" vertical="center"/>
      <protection/>
    </xf>
    <xf numFmtId="179" fontId="8" fillId="0" borderId="18" xfId="17" applyNumberFormat="1" applyFont="1" applyFill="1" applyBorder="1" applyAlignment="1">
      <alignment horizontal="center" vertical="center"/>
      <protection/>
    </xf>
    <xf numFmtId="178" fontId="9" fillId="0" borderId="29" xfId="0" applyNumberFormat="1"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xf>
    <xf numFmtId="0" fontId="4" fillId="0" borderId="31" xfId="0" applyFont="1" applyBorder="1" applyAlignment="1">
      <alignment horizontal="center" vertical="center" wrapText="1"/>
    </xf>
    <xf numFmtId="0" fontId="4" fillId="0" borderId="39" xfId="0" applyFont="1" applyBorder="1" applyAlignment="1">
      <alignment horizontal="center" vertical="center"/>
    </xf>
    <xf numFmtId="0" fontId="8" fillId="0" borderId="24" xfId="0" applyFont="1" applyFill="1" applyBorder="1" applyAlignment="1">
      <alignment horizontal="center" vertical="center"/>
    </xf>
    <xf numFmtId="178" fontId="8" fillId="0" borderId="18" xfId="0" applyNumberFormat="1" applyFont="1" applyBorder="1" applyAlignment="1">
      <alignment horizontal="center" vertical="center"/>
    </xf>
    <xf numFmtId="179" fontId="9" fillId="0" borderId="27" xfId="0" applyNumberFormat="1" applyFont="1" applyBorder="1" applyAlignment="1">
      <alignment horizontal="center" vertical="center"/>
    </xf>
    <xf numFmtId="0" fontId="8" fillId="0" borderId="0" xfId="0" applyFont="1" applyAlignment="1">
      <alignment horizontal="left"/>
    </xf>
    <xf numFmtId="0" fontId="8" fillId="0" borderId="0" xfId="0" applyFont="1" applyAlignment="1">
      <alignment horizontal="left"/>
    </xf>
    <xf numFmtId="0" fontId="0" fillId="0" borderId="0" xfId="19" applyFill="1">
      <alignment/>
      <protection/>
    </xf>
    <xf numFmtId="0" fontId="4" fillId="0" borderId="0" xfId="19" applyFont="1">
      <alignment/>
      <protection/>
    </xf>
    <xf numFmtId="0" fontId="0" fillId="0" borderId="0" xfId="19">
      <alignment/>
      <protection/>
    </xf>
    <xf numFmtId="0" fontId="1" fillId="0" borderId="0" xfId="19" applyFont="1" applyFill="1" applyAlignment="1">
      <alignment horizontal="left"/>
      <protection/>
    </xf>
    <xf numFmtId="0" fontId="0" fillId="0" borderId="0" xfId="19" applyFont="1" applyFill="1" applyAlignment="1">
      <alignment horizontal="left" wrapText="1"/>
      <protection/>
    </xf>
    <xf numFmtId="0" fontId="5" fillId="0" borderId="0" xfId="19" applyFont="1" applyFill="1" applyAlignment="1">
      <alignment horizontal="center" vertical="center" wrapText="1"/>
      <protection/>
    </xf>
    <xf numFmtId="0" fontId="0" fillId="0" borderId="0" xfId="19" applyFont="1" applyFill="1" applyAlignment="1">
      <alignment horizontal="left"/>
      <protection/>
    </xf>
    <xf numFmtId="0" fontId="7" fillId="0" borderId="40" xfId="19" applyFont="1" applyFill="1" applyBorder="1" applyAlignment="1">
      <alignment horizontal="right" vertical="center"/>
      <protection/>
    </xf>
    <xf numFmtId="0" fontId="4" fillId="0" borderId="30" xfId="19" applyFont="1" applyFill="1" applyBorder="1" applyAlignment="1">
      <alignment horizontal="center" vertical="center"/>
      <protection/>
    </xf>
    <xf numFmtId="0" fontId="4" fillId="0" borderId="31" xfId="19" applyFont="1" applyFill="1" applyBorder="1" applyAlignment="1">
      <alignment horizontal="center" vertical="center"/>
      <protection/>
    </xf>
    <xf numFmtId="0" fontId="8" fillId="0" borderId="16" xfId="19" applyFont="1" applyFill="1" applyBorder="1" applyAlignment="1">
      <alignment horizontal="center" vertical="center"/>
      <protection/>
    </xf>
    <xf numFmtId="179" fontId="8" fillId="0" borderId="18" xfId="19" applyNumberFormat="1" applyFont="1" applyFill="1" applyBorder="1" applyAlignment="1">
      <alignment horizontal="center" vertical="center"/>
      <protection/>
    </xf>
    <xf numFmtId="0" fontId="53" fillId="0" borderId="16" xfId="0" applyFont="1" applyFill="1" applyBorder="1" applyAlignment="1">
      <alignment horizontal="center" vertical="center"/>
    </xf>
    <xf numFmtId="0" fontId="9" fillId="0" borderId="33" xfId="19" applyFont="1" applyFill="1" applyBorder="1" applyAlignment="1">
      <alignment horizontal="center" vertical="center"/>
      <protection/>
    </xf>
    <xf numFmtId="179" fontId="9" fillId="0" borderId="29" xfId="19" applyNumberFormat="1" applyFont="1" applyFill="1" applyBorder="1" applyAlignment="1">
      <alignment horizontal="center" vertical="center"/>
      <protection/>
    </xf>
    <xf numFmtId="0" fontId="4" fillId="0" borderId="0" xfId="19" applyFont="1" applyAlignment="1">
      <alignment vertical="center" wrapText="1"/>
      <protection/>
    </xf>
    <xf numFmtId="0" fontId="1" fillId="0" borderId="0" xfId="19" applyFont="1" applyBorder="1" applyAlignment="1">
      <alignment vertical="center"/>
      <protection/>
    </xf>
    <xf numFmtId="0" fontId="5" fillId="0" borderId="0" xfId="19" applyFont="1" applyFill="1" applyBorder="1" applyAlignment="1">
      <alignment horizontal="center" vertical="center" wrapText="1"/>
      <protection/>
    </xf>
    <xf numFmtId="0" fontId="7" fillId="0" borderId="0" xfId="19" applyFont="1" applyFill="1" applyBorder="1" applyAlignment="1">
      <alignment horizontal="right" vertical="center" wrapText="1"/>
      <protection/>
    </xf>
    <xf numFmtId="0" fontId="4" fillId="0" borderId="30" xfId="19" applyFont="1" applyFill="1" applyBorder="1" applyAlignment="1">
      <alignment horizontal="center" vertical="center" wrapText="1"/>
      <protection/>
    </xf>
    <xf numFmtId="0" fontId="4" fillId="0" borderId="36" xfId="19" applyFont="1" applyFill="1" applyBorder="1" applyAlignment="1">
      <alignment horizontal="center" vertical="center" wrapText="1"/>
      <protection/>
    </xf>
    <xf numFmtId="0" fontId="8" fillId="0" borderId="17" xfId="19" applyFont="1" applyFill="1" applyBorder="1" applyAlignment="1">
      <alignment horizontal="center" vertical="center"/>
      <protection/>
    </xf>
    <xf numFmtId="0" fontId="9" fillId="0" borderId="38" xfId="19" applyFont="1" applyFill="1" applyBorder="1" applyAlignment="1">
      <alignment horizontal="center" vertical="center"/>
      <protection/>
    </xf>
    <xf numFmtId="0" fontId="1" fillId="0" borderId="0" xfId="19" applyFont="1" applyBorder="1">
      <alignment/>
      <protection/>
    </xf>
    <xf numFmtId="0" fontId="1" fillId="0" borderId="0" xfId="19" applyFont="1">
      <alignment/>
      <protection/>
    </xf>
    <xf numFmtId="0" fontId="4" fillId="0" borderId="36" xfId="19" applyFont="1" applyBorder="1" applyAlignment="1">
      <alignment horizontal="center" vertical="center" wrapText="1"/>
      <protection/>
    </xf>
    <xf numFmtId="0" fontId="4" fillId="0" borderId="41" xfId="19" applyFont="1" applyBorder="1" applyAlignment="1">
      <alignment horizontal="center" vertical="center" wrapText="1"/>
      <protection/>
    </xf>
    <xf numFmtId="0" fontId="4" fillId="0" borderId="31" xfId="19" applyFont="1" applyBorder="1" applyAlignment="1">
      <alignment horizontal="center" vertical="center" wrapText="1"/>
      <protection/>
    </xf>
    <xf numFmtId="0" fontId="8" fillId="0" borderId="18" xfId="19" applyFont="1" applyFill="1" applyBorder="1" applyAlignment="1">
      <alignment horizontal="center" vertical="center"/>
      <protection/>
    </xf>
    <xf numFmtId="0" fontId="8" fillId="0" borderId="42" xfId="19" applyFont="1" applyFill="1" applyBorder="1" applyAlignment="1">
      <alignment horizontal="center" vertical="center"/>
      <protection/>
    </xf>
    <xf numFmtId="0" fontId="9" fillId="0" borderId="29" xfId="19" applyFont="1" applyFill="1" applyBorder="1" applyAlignment="1">
      <alignment horizontal="center" vertical="center"/>
      <protection/>
    </xf>
    <xf numFmtId="0" fontId="4" fillId="0" borderId="0" xfId="19" applyFont="1" applyAlignment="1">
      <alignment horizontal="center" vertical="center" wrapText="1"/>
      <protection/>
    </xf>
    <xf numFmtId="180" fontId="0" fillId="0" borderId="0" xfId="19" applyNumberFormat="1">
      <alignment/>
      <protection/>
    </xf>
    <xf numFmtId="0" fontId="1" fillId="0" borderId="0" xfId="0" applyFont="1" applyAlignment="1">
      <alignment vertical="center"/>
    </xf>
    <xf numFmtId="0" fontId="7" fillId="0" borderId="0" xfId="0" applyFont="1" applyBorder="1" applyAlignment="1">
      <alignment horizontal="right" vertical="center"/>
    </xf>
    <xf numFmtId="176" fontId="4" fillId="0" borderId="43" xfId="0" applyNumberFormat="1" applyFont="1" applyBorder="1" applyAlignment="1">
      <alignment horizontal="center" vertical="center" wrapText="1"/>
    </xf>
    <xf numFmtId="0" fontId="4" fillId="0" borderId="36" xfId="0" applyFont="1" applyBorder="1" applyAlignment="1">
      <alignment horizontal="center" vertical="center"/>
    </xf>
    <xf numFmtId="0" fontId="4" fillId="0" borderId="16" xfId="0" applyFont="1" applyBorder="1" applyAlignment="1">
      <alignment horizontal="center" vertical="center"/>
    </xf>
    <xf numFmtId="176" fontId="4" fillId="0" borderId="14" xfId="0" applyNumberFormat="1" applyFont="1" applyBorder="1" applyAlignment="1">
      <alignment horizontal="center" vertical="center" wrapText="1"/>
    </xf>
    <xf numFmtId="178" fontId="4" fillId="0" borderId="17" xfId="0" applyNumberFormat="1" applyFont="1" applyBorder="1" applyAlignment="1">
      <alignment horizontal="center" vertical="center"/>
    </xf>
    <xf numFmtId="176" fontId="4" fillId="0" borderId="17" xfId="0" applyNumberFormat="1" applyFont="1" applyBorder="1" applyAlignment="1">
      <alignment horizontal="center" vertical="center"/>
    </xf>
    <xf numFmtId="178" fontId="7" fillId="0" borderId="17" xfId="0" applyNumberFormat="1" applyFont="1" applyBorder="1" applyAlignment="1">
      <alignment horizontal="center" vertical="center"/>
    </xf>
    <xf numFmtId="0" fontId="9" fillId="0" borderId="33" xfId="0" applyFont="1" applyBorder="1" applyAlignment="1">
      <alignment horizontal="center" vertical="center"/>
    </xf>
    <xf numFmtId="178" fontId="13" fillId="0" borderId="38" xfId="0" applyNumberFormat="1" applyFont="1" applyBorder="1" applyAlignment="1">
      <alignment horizontal="center" vertical="center"/>
    </xf>
    <xf numFmtId="178" fontId="0" fillId="0" borderId="0" xfId="0" applyNumberFormat="1" applyAlignment="1">
      <alignment/>
    </xf>
    <xf numFmtId="0" fontId="4" fillId="0" borderId="17" xfId="0" applyFont="1" applyBorder="1" applyAlignment="1">
      <alignment horizontal="center" vertical="center"/>
    </xf>
    <xf numFmtId="0" fontId="4" fillId="0" borderId="18" xfId="0" applyFont="1" applyBorder="1" applyAlignment="1">
      <alignment horizontal="center" vertical="center"/>
    </xf>
    <xf numFmtId="178" fontId="7" fillId="0" borderId="18" xfId="0" applyNumberFormat="1" applyFont="1" applyBorder="1" applyAlignment="1">
      <alignment horizontal="center" vertical="center"/>
    </xf>
    <xf numFmtId="178" fontId="13" fillId="0" borderId="29" xfId="0" applyNumberFormat="1" applyFont="1" applyBorder="1" applyAlignment="1">
      <alignment horizontal="center" vertical="center"/>
    </xf>
    <xf numFmtId="0" fontId="4" fillId="0" borderId="0" xfId="0" applyFont="1" applyAlignment="1">
      <alignment horizontal="center" vertical="center"/>
    </xf>
    <xf numFmtId="178" fontId="7" fillId="0" borderId="0" xfId="0" applyNumberFormat="1" applyFont="1" applyAlignment="1">
      <alignment horizontal="center" vertical="center"/>
    </xf>
    <xf numFmtId="178" fontId="13" fillId="0" borderId="0" xfId="0" applyNumberFormat="1" applyFont="1" applyAlignment="1">
      <alignment horizontal="center" vertical="center"/>
    </xf>
    <xf numFmtId="0" fontId="0" fillId="0" borderId="0" xfId="0" applyFont="1" applyFill="1" applyAlignment="1">
      <alignment/>
    </xf>
    <xf numFmtId="0" fontId="0" fillId="0" borderId="0" xfId="0" applyFill="1" applyAlignment="1">
      <alignment/>
    </xf>
    <xf numFmtId="0" fontId="7" fillId="0" borderId="0" xfId="20" applyFont="1" applyBorder="1" applyAlignment="1">
      <alignment horizontal="right" vertical="center"/>
      <protection/>
    </xf>
    <xf numFmtId="0" fontId="4" fillId="0" borderId="30" xfId="20" applyFont="1" applyBorder="1" applyAlignment="1">
      <alignment horizontal="center" vertical="center" wrapText="1"/>
      <protection/>
    </xf>
    <xf numFmtId="0" fontId="4" fillId="0" borderId="36" xfId="20" applyFont="1" applyBorder="1" applyAlignment="1">
      <alignment horizontal="center" vertical="center" wrapText="1"/>
      <protection/>
    </xf>
    <xf numFmtId="0" fontId="4" fillId="0" borderId="36" xfId="20" applyFont="1" applyBorder="1" applyAlignment="1">
      <alignment horizontal="center" vertical="center"/>
      <protection/>
    </xf>
    <xf numFmtId="0" fontId="4" fillId="0" borderId="16" xfId="20" applyFont="1" applyBorder="1" applyAlignment="1">
      <alignment horizontal="center" vertical="center" wrapText="1"/>
      <protection/>
    </xf>
    <xf numFmtId="0" fontId="4" fillId="0" borderId="17" xfId="20" applyFont="1" applyBorder="1" applyAlignment="1">
      <alignment horizontal="center" vertical="center" wrapText="1"/>
      <protection/>
    </xf>
    <xf numFmtId="0" fontId="3" fillId="0" borderId="17" xfId="20" applyFont="1" applyBorder="1" applyAlignment="1">
      <alignment horizontal="center" vertical="center"/>
      <protection/>
    </xf>
    <xf numFmtId="0" fontId="8" fillId="0" borderId="16" xfId="20" applyFont="1" applyBorder="1" applyAlignment="1">
      <alignment horizontal="center" vertical="center"/>
      <protection/>
    </xf>
    <xf numFmtId="178" fontId="7" fillId="0" borderId="17" xfId="45" applyNumberFormat="1" applyFont="1" applyBorder="1" applyAlignment="1">
      <alignment horizontal="center" vertical="center"/>
      <protection/>
    </xf>
    <xf numFmtId="0" fontId="8" fillId="0" borderId="16" xfId="20" applyFont="1" applyFill="1" applyBorder="1" applyAlignment="1">
      <alignment horizontal="center" vertical="center"/>
      <protection/>
    </xf>
    <xf numFmtId="178" fontId="7" fillId="0" borderId="17" xfId="45" applyNumberFormat="1" applyFont="1" applyFill="1" applyBorder="1" applyAlignment="1">
      <alignment horizontal="center" vertical="center"/>
      <protection/>
    </xf>
    <xf numFmtId="0" fontId="54" fillId="0" borderId="33" xfId="20" applyFont="1" applyBorder="1" applyAlignment="1">
      <alignment horizontal="center" vertical="center"/>
      <protection/>
    </xf>
    <xf numFmtId="0" fontId="8" fillId="0" borderId="0" xfId="0" applyFont="1" applyAlignment="1">
      <alignment/>
    </xf>
    <xf numFmtId="0" fontId="8" fillId="0" borderId="0" xfId="0" applyFont="1" applyAlignment="1">
      <alignment/>
    </xf>
    <xf numFmtId="181" fontId="0" fillId="0" borderId="0" xfId="0" applyNumberFormat="1" applyAlignment="1">
      <alignment/>
    </xf>
    <xf numFmtId="182" fontId="3" fillId="0" borderId="17" xfId="20" applyNumberFormat="1" applyFont="1" applyBorder="1" applyAlignment="1">
      <alignment horizontal="center" vertical="center"/>
      <protection/>
    </xf>
    <xf numFmtId="182" fontId="3" fillId="0" borderId="17" xfId="20" applyNumberFormat="1" applyFont="1" applyFill="1" applyBorder="1" applyAlignment="1">
      <alignment horizontal="center" vertical="center"/>
      <protection/>
    </xf>
    <xf numFmtId="178" fontId="7" fillId="0" borderId="17" xfId="40" applyNumberFormat="1" applyFont="1" applyBorder="1" applyAlignment="1">
      <alignment horizontal="center" vertical="center"/>
    </xf>
    <xf numFmtId="0" fontId="4" fillId="0" borderId="31" xfId="20" applyFont="1" applyBorder="1" applyAlignment="1">
      <alignment horizontal="center" vertical="center"/>
      <protection/>
    </xf>
    <xf numFmtId="182" fontId="3" fillId="0" borderId="44" xfId="20" applyNumberFormat="1" applyFont="1" applyFill="1" applyBorder="1" applyAlignment="1">
      <alignment horizontal="center" vertical="center"/>
      <protection/>
    </xf>
    <xf numFmtId="178" fontId="7" fillId="0" borderId="18" xfId="40" applyNumberFormat="1" applyFont="1" applyBorder="1" applyAlignment="1">
      <alignment horizontal="center" vertical="center"/>
    </xf>
  </cellXfs>
  <cellStyles count="59">
    <cellStyle name="Normal" xfId="0"/>
    <cellStyle name="常规 6" xfId="15"/>
    <cellStyle name="?鹎%U龡&amp;H齲_x0001_C铣_x0014__x0007__x0001__x0001_ 2" xfId="16"/>
    <cellStyle name="常规 2" xfId="17"/>
    <cellStyle name="常规 4" xfId="18"/>
    <cellStyle name="常规 5" xfId="19"/>
    <cellStyle name="常规_Sheet1" xfId="20"/>
    <cellStyle name="60% - 强调文字颜色 6" xfId="21"/>
    <cellStyle name="20% - 强调文字颜色 6" xfId="22"/>
    <cellStyle name="输出" xfId="23"/>
    <cellStyle name="检查单元格" xfId="24"/>
    <cellStyle name="差" xfId="25"/>
    <cellStyle name="标题 1" xfId="26"/>
    <cellStyle name="常规 2 2 2" xfId="27"/>
    <cellStyle name="解释性文本" xfId="28"/>
    <cellStyle name="标题 2" xfId="29"/>
    <cellStyle name="40% - 强调文字颜色 5" xfId="30"/>
    <cellStyle name="Comma [0]" xfId="31"/>
    <cellStyle name="40% - 强调文字颜色 6" xfId="32"/>
    <cellStyle name="Hyperlink" xfId="33"/>
    <cellStyle name="强调文字颜色 5" xfId="34"/>
    <cellStyle name="标题 3" xfId="35"/>
    <cellStyle name="汇总" xfId="36"/>
    <cellStyle name="20% - 强调文字颜色 1" xfId="37"/>
    <cellStyle name="40% - 强调文字颜色 1" xfId="38"/>
    <cellStyle name="强调文字颜色 6" xfId="39"/>
    <cellStyle name="Comma" xfId="40"/>
    <cellStyle name="标题" xfId="41"/>
    <cellStyle name="Followed Hyperlink" xfId="42"/>
    <cellStyle name="常规 2 2" xfId="43"/>
    <cellStyle name="40% - 强调文字颜色 4" xfId="44"/>
    <cellStyle name="常规 3" xfId="45"/>
    <cellStyle name="链接单元格" xfId="46"/>
    <cellStyle name="标题 4" xfId="47"/>
    <cellStyle name="20% - 强调文字颜色 2" xfId="48"/>
    <cellStyle name="Currency [0]" xfId="49"/>
    <cellStyle name="警告文本" xfId="50"/>
    <cellStyle name="?鹎%U龡&amp;H齲_x0001_C铣_x0014__x0007__x0001__x0001_" xfId="51"/>
    <cellStyle name="40% - 强调文字颜色 2" xfId="52"/>
    <cellStyle name="注释" xfId="53"/>
    <cellStyle name="60% - 强调文字颜色 3" xfId="54"/>
    <cellStyle name="好" xfId="55"/>
    <cellStyle name="20% - 强调文字颜色 5" xfId="56"/>
    <cellStyle name="适中" xfId="57"/>
    <cellStyle name="计算" xfId="58"/>
    <cellStyle name="强调文字颜色 1" xfId="59"/>
    <cellStyle name="60% - 强调文字颜色 4" xfId="60"/>
    <cellStyle name="60% - 强调文字颜色 1" xfId="61"/>
    <cellStyle name="强调文字颜色 2" xfId="62"/>
    <cellStyle name="60% - 强调文字颜色 5" xfId="63"/>
    <cellStyle name="Percent" xfId="64"/>
    <cellStyle name="60% - 强调文字颜色 2" xfId="65"/>
    <cellStyle name="Currency" xfId="66"/>
    <cellStyle name="强调文字颜色 3" xfId="67"/>
    <cellStyle name="20% - 强调文字颜色 3" xfId="68"/>
    <cellStyle name="输入" xfId="69"/>
    <cellStyle name="40% - 强调文字颜色 3" xfId="70"/>
    <cellStyle name="强调文字颜色 4" xfId="71"/>
    <cellStyle name="20% - 强调文字颜色 4"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2"/>
  <sheetViews>
    <sheetView workbookViewId="0" topLeftCell="A1">
      <selection activeCell="D33" sqref="D33"/>
    </sheetView>
  </sheetViews>
  <sheetFormatPr defaultColWidth="9.00390625" defaultRowHeight="14.25"/>
  <cols>
    <col min="1" max="1" width="14.125" style="0" customWidth="1"/>
    <col min="2" max="2" width="10.50390625" style="0" customWidth="1"/>
    <col min="3" max="3" width="9.375" style="0" customWidth="1"/>
    <col min="4" max="4" width="9.25390625" style="0" customWidth="1"/>
    <col min="5" max="5" width="11.00390625" style="0" customWidth="1"/>
    <col min="6" max="7" width="9.125" style="0" customWidth="1"/>
    <col min="8" max="8" width="8.25390625" style="0" customWidth="1"/>
    <col min="9" max="9" width="8.875" style="0" customWidth="1"/>
    <col min="10" max="10" width="8.375" style="0" customWidth="1"/>
    <col min="11" max="11" width="14.875" style="0" bestFit="1" customWidth="1"/>
    <col min="12" max="12" width="6.00390625" style="0" customWidth="1"/>
    <col min="13" max="13" width="6.50390625" style="0" customWidth="1"/>
    <col min="14" max="14" width="15.25390625" style="0" customWidth="1"/>
    <col min="15" max="15" width="14.00390625" style="0" customWidth="1"/>
    <col min="16" max="16" width="12.375" style="0" customWidth="1"/>
    <col min="17" max="17" width="11.375" style="0" customWidth="1"/>
    <col min="18" max="18" width="11.625" style="0" customWidth="1"/>
    <col min="19" max="19" width="7.625" style="0" customWidth="1"/>
    <col min="20" max="20" width="10.625" style="0" customWidth="1"/>
    <col min="21" max="21" width="7.50390625" style="0" customWidth="1"/>
    <col min="22" max="22" width="12.625" style="0" bestFit="1" customWidth="1"/>
    <col min="23" max="23" width="11.125" style="0" bestFit="1" customWidth="1"/>
    <col min="25" max="25" width="11.125" style="0" bestFit="1" customWidth="1"/>
  </cols>
  <sheetData>
    <row r="1" spans="1:9" ht="14.25">
      <c r="A1" s="141" t="s">
        <v>0</v>
      </c>
      <c r="B1" s="87"/>
      <c r="C1" s="87"/>
      <c r="D1" s="87"/>
      <c r="E1" s="87"/>
      <c r="F1" s="87"/>
      <c r="G1" s="87"/>
      <c r="H1" s="87"/>
      <c r="I1" s="87"/>
    </row>
    <row r="2" spans="1:9" ht="22.5" customHeight="1">
      <c r="A2" s="49" t="s">
        <v>1</v>
      </c>
      <c r="B2" s="49"/>
      <c r="C2" s="49"/>
      <c r="D2" s="49"/>
      <c r="E2" s="49"/>
      <c r="F2" s="49"/>
      <c r="G2" s="49"/>
      <c r="H2" s="49"/>
      <c r="I2" s="49"/>
    </row>
    <row r="3" spans="1:9" ht="14.25">
      <c r="A3" s="162" t="s">
        <v>2</v>
      </c>
      <c r="B3" s="162"/>
      <c r="C3" s="162"/>
      <c r="D3" s="162"/>
      <c r="E3" s="162"/>
      <c r="F3" s="162"/>
      <c r="G3" s="162"/>
      <c r="H3" s="162"/>
      <c r="I3" s="162"/>
    </row>
    <row r="4" spans="1:9" ht="21.75" customHeight="1">
      <c r="A4" s="163" t="s">
        <v>3</v>
      </c>
      <c r="B4" s="164" t="s">
        <v>4</v>
      </c>
      <c r="C4" s="165" t="s">
        <v>5</v>
      </c>
      <c r="D4" s="165"/>
      <c r="E4" s="165" t="s">
        <v>6</v>
      </c>
      <c r="F4" s="165"/>
      <c r="G4" s="165"/>
      <c r="H4" s="165"/>
      <c r="I4" s="180"/>
    </row>
    <row r="5" spans="1:9" ht="21.75" customHeight="1">
      <c r="A5" s="166"/>
      <c r="B5" s="167"/>
      <c r="C5" s="168" t="s">
        <v>7</v>
      </c>
      <c r="D5" s="168" t="s">
        <v>8</v>
      </c>
      <c r="E5" s="177" t="s">
        <v>9</v>
      </c>
      <c r="F5" s="178" t="s">
        <v>10</v>
      </c>
      <c r="G5" s="177" t="s">
        <v>11</v>
      </c>
      <c r="H5" s="177" t="s">
        <v>12</v>
      </c>
      <c r="I5" s="181" t="s">
        <v>13</v>
      </c>
    </row>
    <row r="6" spans="1:10" ht="18.75" customHeight="1">
      <c r="A6" s="169" t="s">
        <v>14</v>
      </c>
      <c r="B6" s="149">
        <v>1018821.0407</v>
      </c>
      <c r="C6" s="170">
        <v>358071.6066</v>
      </c>
      <c r="D6" s="158">
        <v>660749.4341</v>
      </c>
      <c r="E6" s="149">
        <v>486458.29429999995</v>
      </c>
      <c r="F6" s="179">
        <v>331153.715</v>
      </c>
      <c r="G6" s="149">
        <v>175518.2</v>
      </c>
      <c r="H6" s="149">
        <v>0</v>
      </c>
      <c r="I6" s="182">
        <v>25690.8314</v>
      </c>
      <c r="J6" s="152"/>
    </row>
    <row r="7" spans="1:10" ht="18.75" customHeight="1">
      <c r="A7" s="169" t="s">
        <v>15</v>
      </c>
      <c r="B7" s="149">
        <v>616317.6339</v>
      </c>
      <c r="C7" s="170">
        <v>147830.0872</v>
      </c>
      <c r="D7" s="170">
        <v>468487.5467</v>
      </c>
      <c r="E7" s="149">
        <v>192886.1921</v>
      </c>
      <c r="F7" s="179">
        <v>338894.1186</v>
      </c>
      <c r="G7" s="149">
        <v>69944.98000000001</v>
      </c>
      <c r="H7" s="149">
        <v>0</v>
      </c>
      <c r="I7" s="182">
        <v>14592.3432</v>
      </c>
      <c r="J7" s="152"/>
    </row>
    <row r="8" spans="1:10" ht="18.75" customHeight="1">
      <c r="A8" s="169" t="s">
        <v>16</v>
      </c>
      <c r="B8" s="149">
        <v>1385929.0704</v>
      </c>
      <c r="C8" s="170">
        <v>468088.8908</v>
      </c>
      <c r="D8" s="170">
        <v>917840.1796</v>
      </c>
      <c r="E8" s="149">
        <v>643010.2314</v>
      </c>
      <c r="F8" s="179">
        <v>480759.6936</v>
      </c>
      <c r="G8" s="149">
        <v>180593.4792</v>
      </c>
      <c r="H8" s="149">
        <v>0</v>
      </c>
      <c r="I8" s="182">
        <v>81565.6662</v>
      </c>
      <c r="J8" s="152"/>
    </row>
    <row r="9" spans="1:10" ht="18.75" customHeight="1">
      <c r="A9" s="169" t="s">
        <v>17</v>
      </c>
      <c r="B9" s="149">
        <v>616735.1397</v>
      </c>
      <c r="C9" s="170">
        <v>251282.206</v>
      </c>
      <c r="D9" s="170">
        <v>365452.9337</v>
      </c>
      <c r="E9" s="149">
        <v>247417.94790000003</v>
      </c>
      <c r="F9" s="179">
        <v>263074.5688</v>
      </c>
      <c r="G9" s="149">
        <v>67500.713</v>
      </c>
      <c r="H9" s="149">
        <v>0</v>
      </c>
      <c r="I9" s="182">
        <v>38741.91</v>
      </c>
      <c r="J9" s="152"/>
    </row>
    <row r="10" spans="1:10" ht="18.75" customHeight="1">
      <c r="A10" s="169" t="s">
        <v>18</v>
      </c>
      <c r="B10" s="149">
        <v>790450.7272</v>
      </c>
      <c r="C10" s="170">
        <v>305972.4656</v>
      </c>
      <c r="D10" s="170">
        <v>484478.2616</v>
      </c>
      <c r="E10" s="149">
        <v>345262.7008</v>
      </c>
      <c r="F10" s="179">
        <v>274468.85</v>
      </c>
      <c r="G10" s="149">
        <v>136753.03</v>
      </c>
      <c r="H10" s="149">
        <v>0</v>
      </c>
      <c r="I10" s="182">
        <v>33966.1464</v>
      </c>
      <c r="J10" s="152"/>
    </row>
    <row r="11" spans="1:10" ht="18.75" customHeight="1">
      <c r="A11" s="169" t="s">
        <v>19</v>
      </c>
      <c r="B11" s="149">
        <v>1069517.4838</v>
      </c>
      <c r="C11" s="170">
        <v>534283.6053</v>
      </c>
      <c r="D11" s="170">
        <v>535233.8785</v>
      </c>
      <c r="E11" s="149">
        <v>530751.9511</v>
      </c>
      <c r="F11" s="179">
        <v>290650.6632</v>
      </c>
      <c r="G11" s="149">
        <v>169269.7465</v>
      </c>
      <c r="H11" s="149">
        <v>0</v>
      </c>
      <c r="I11" s="182">
        <v>78845.123</v>
      </c>
      <c r="J11" s="152"/>
    </row>
    <row r="12" spans="1:10" ht="18.75" customHeight="1">
      <c r="A12" s="169" t="s">
        <v>20</v>
      </c>
      <c r="B12" s="149">
        <v>620003.245</v>
      </c>
      <c r="C12" s="170">
        <v>255472.0538</v>
      </c>
      <c r="D12" s="170">
        <v>364531.1912</v>
      </c>
      <c r="E12" s="149">
        <v>244802.5978</v>
      </c>
      <c r="F12" s="179">
        <v>189445.9658</v>
      </c>
      <c r="G12" s="149">
        <v>135395.525</v>
      </c>
      <c r="H12" s="149">
        <v>0</v>
      </c>
      <c r="I12" s="182">
        <v>50359.1564</v>
      </c>
      <c r="J12" s="152"/>
    </row>
    <row r="13" spans="1:10" ht="18.75" customHeight="1">
      <c r="A13" s="169" t="s">
        <v>21</v>
      </c>
      <c r="B13" s="149">
        <v>669371.8721</v>
      </c>
      <c r="C13" s="170">
        <v>265961.3168</v>
      </c>
      <c r="D13" s="170">
        <v>403410.5553</v>
      </c>
      <c r="E13" s="149">
        <v>325613.55889999995</v>
      </c>
      <c r="F13" s="179">
        <v>208529.3828</v>
      </c>
      <c r="G13" s="149">
        <v>102315.64</v>
      </c>
      <c r="H13" s="149">
        <v>0</v>
      </c>
      <c r="I13" s="182">
        <v>32913.2904</v>
      </c>
      <c r="J13" s="152"/>
    </row>
    <row r="14" spans="1:10" ht="18.75" customHeight="1">
      <c r="A14" s="169" t="s">
        <v>22</v>
      </c>
      <c r="B14" s="149">
        <v>881624.679</v>
      </c>
      <c r="C14" s="170">
        <v>433948.5208</v>
      </c>
      <c r="D14" s="170">
        <v>447676.1582</v>
      </c>
      <c r="E14" s="149">
        <v>482910.96640000003</v>
      </c>
      <c r="F14" s="179">
        <v>210180.3962</v>
      </c>
      <c r="G14" s="149">
        <v>158540.03</v>
      </c>
      <c r="H14" s="149">
        <v>0</v>
      </c>
      <c r="I14" s="182">
        <v>29993.2864</v>
      </c>
      <c r="J14" s="152"/>
    </row>
    <row r="15" spans="1:10" ht="18.75" customHeight="1">
      <c r="A15" s="169" t="s">
        <v>23</v>
      </c>
      <c r="B15" s="149">
        <v>2644265.6174</v>
      </c>
      <c r="C15" s="170">
        <v>812544.0424</v>
      </c>
      <c r="D15" s="170">
        <v>1831721.575</v>
      </c>
      <c r="E15" s="149">
        <v>1192083.6776</v>
      </c>
      <c r="F15" s="179">
        <v>934990.3728</v>
      </c>
      <c r="G15" s="149">
        <v>413333.91</v>
      </c>
      <c r="H15" s="149">
        <v>0</v>
      </c>
      <c r="I15" s="182">
        <v>103857.657</v>
      </c>
      <c r="J15" s="152"/>
    </row>
    <row r="16" spans="1:10" ht="18.75" customHeight="1">
      <c r="A16" s="169" t="s">
        <v>24</v>
      </c>
      <c r="B16" s="149">
        <v>2854178.3702</v>
      </c>
      <c r="C16" s="170">
        <v>1162870.2796</v>
      </c>
      <c r="D16" s="170">
        <v>1691308.0906</v>
      </c>
      <c r="E16" s="149">
        <v>1275585.2368</v>
      </c>
      <c r="F16" s="179">
        <v>890666.8002</v>
      </c>
      <c r="G16" s="149">
        <v>500318.86600000004</v>
      </c>
      <c r="H16" s="149">
        <v>0</v>
      </c>
      <c r="I16" s="182">
        <v>187607.4672</v>
      </c>
      <c r="J16" s="152"/>
    </row>
    <row r="17" spans="1:10" s="160" customFormat="1" ht="18.75" customHeight="1">
      <c r="A17" s="171" t="s">
        <v>25</v>
      </c>
      <c r="B17" s="149">
        <v>1195794.1871</v>
      </c>
      <c r="C17" s="172">
        <v>443930.7659</v>
      </c>
      <c r="D17" s="172">
        <v>751863.4212</v>
      </c>
      <c r="E17" s="149">
        <v>547961.9983999999</v>
      </c>
      <c r="F17" s="179">
        <v>462830.6268</v>
      </c>
      <c r="G17" s="149">
        <v>111644.70169999999</v>
      </c>
      <c r="H17" s="149">
        <v>0</v>
      </c>
      <c r="I17" s="182">
        <v>73356.8602</v>
      </c>
      <c r="J17" s="152"/>
    </row>
    <row r="18" spans="1:10" s="160" customFormat="1" ht="18.75" customHeight="1">
      <c r="A18" s="171" t="s">
        <v>26</v>
      </c>
      <c r="B18" s="149">
        <v>1327067.6633</v>
      </c>
      <c r="C18" s="172">
        <v>399331.7976</v>
      </c>
      <c r="D18" s="172">
        <v>927735.8657</v>
      </c>
      <c r="E18" s="149">
        <v>714099.8657</v>
      </c>
      <c r="F18" s="179">
        <v>347592.5212</v>
      </c>
      <c r="G18" s="149">
        <v>182131.06</v>
      </c>
      <c r="H18" s="149">
        <v>0</v>
      </c>
      <c r="I18" s="182">
        <v>83244.2164</v>
      </c>
      <c r="J18" s="152"/>
    </row>
    <row r="19" spans="1:10" ht="18.75" customHeight="1">
      <c r="A19" s="169" t="s">
        <v>27</v>
      </c>
      <c r="B19" s="149">
        <v>953813.5904</v>
      </c>
      <c r="C19" s="170">
        <v>286961.5259</v>
      </c>
      <c r="D19" s="170">
        <v>666852.0645</v>
      </c>
      <c r="E19" s="149">
        <v>319959.0171</v>
      </c>
      <c r="F19" s="179">
        <v>492499.637</v>
      </c>
      <c r="G19" s="149">
        <v>72272.8845</v>
      </c>
      <c r="H19" s="149">
        <v>0</v>
      </c>
      <c r="I19" s="182">
        <v>69082.0518</v>
      </c>
      <c r="J19" s="152"/>
    </row>
    <row r="20" spans="1:10" s="161" customFormat="1" ht="18.75" customHeight="1">
      <c r="A20" s="171" t="s">
        <v>28</v>
      </c>
      <c r="B20" s="149">
        <v>2571674.1335</v>
      </c>
      <c r="C20" s="172">
        <v>904099.0929</v>
      </c>
      <c r="D20" s="172">
        <v>1667575.0406</v>
      </c>
      <c r="E20" s="149">
        <v>940064.5388</v>
      </c>
      <c r="F20" s="179">
        <v>1112419.0952</v>
      </c>
      <c r="G20" s="149">
        <v>335837.9919</v>
      </c>
      <c r="H20" s="149">
        <v>0</v>
      </c>
      <c r="I20" s="182">
        <v>183352.5076</v>
      </c>
      <c r="J20" s="152"/>
    </row>
    <row r="21" spans="1:10" ht="18.75" customHeight="1">
      <c r="A21" s="169" t="s">
        <v>29</v>
      </c>
      <c r="B21" s="149">
        <v>2148367.8411</v>
      </c>
      <c r="C21" s="170">
        <v>495295.9771</v>
      </c>
      <c r="D21" s="170">
        <v>1653071.864</v>
      </c>
      <c r="E21" s="149">
        <v>795414.1578</v>
      </c>
      <c r="F21" s="179">
        <v>1022233.069</v>
      </c>
      <c r="G21" s="149">
        <v>238574.36109999998</v>
      </c>
      <c r="H21" s="149">
        <v>0</v>
      </c>
      <c r="I21" s="182">
        <v>92146.2532</v>
      </c>
      <c r="J21" s="152"/>
    </row>
    <row r="22" spans="1:10" ht="18.75" customHeight="1">
      <c r="A22" s="169" t="s">
        <v>30</v>
      </c>
      <c r="B22" s="149">
        <v>1673480.9685</v>
      </c>
      <c r="C22" s="170">
        <v>543344.1728</v>
      </c>
      <c r="D22" s="170">
        <v>1130136.7957</v>
      </c>
      <c r="E22" s="149">
        <v>643618.3383</v>
      </c>
      <c r="F22" s="179">
        <v>824308.3124</v>
      </c>
      <c r="G22" s="149">
        <v>100333.178</v>
      </c>
      <c r="H22" s="149">
        <v>0</v>
      </c>
      <c r="I22" s="182">
        <v>105221.1398</v>
      </c>
      <c r="J22" s="152"/>
    </row>
    <row r="23" spans="1:10" ht="18.75" customHeight="1">
      <c r="A23" s="169" t="s">
        <v>31</v>
      </c>
      <c r="B23" s="149">
        <v>1096854.6088</v>
      </c>
      <c r="C23" s="170">
        <v>514304.2842</v>
      </c>
      <c r="D23" s="170">
        <v>582550.3246</v>
      </c>
      <c r="E23" s="149">
        <v>467067.3394</v>
      </c>
      <c r="F23" s="179">
        <v>425352.5524</v>
      </c>
      <c r="G23" s="149">
        <v>104349.71</v>
      </c>
      <c r="H23" s="149">
        <v>0</v>
      </c>
      <c r="I23" s="182">
        <v>100085.007</v>
      </c>
      <c r="J23" s="152"/>
    </row>
    <row r="24" spans="1:10" ht="18.75" customHeight="1">
      <c r="A24" s="169" t="s">
        <v>32</v>
      </c>
      <c r="B24" s="149">
        <v>3786758.2839</v>
      </c>
      <c r="C24" s="170">
        <v>1618339.4296</v>
      </c>
      <c r="D24" s="170">
        <v>2168418.8543</v>
      </c>
      <c r="E24" s="149">
        <v>1548443.8043</v>
      </c>
      <c r="F24" s="179">
        <v>1292639.228</v>
      </c>
      <c r="G24" s="149">
        <v>700920.3312</v>
      </c>
      <c r="H24" s="149">
        <v>0</v>
      </c>
      <c r="I24" s="182">
        <v>244754.9204</v>
      </c>
      <c r="J24" s="152"/>
    </row>
    <row r="25" spans="1:10" s="161" customFormat="1" ht="18.75" customHeight="1">
      <c r="A25" s="171" t="s">
        <v>33</v>
      </c>
      <c r="B25" s="149">
        <v>611352.4578</v>
      </c>
      <c r="C25" s="172">
        <v>341984.3273</v>
      </c>
      <c r="D25" s="172">
        <v>269368.1305</v>
      </c>
      <c r="E25" s="149">
        <v>266320.3927</v>
      </c>
      <c r="F25" s="179">
        <v>179188.6534</v>
      </c>
      <c r="G25" s="149">
        <v>100273.16530000001</v>
      </c>
      <c r="H25" s="149">
        <v>0</v>
      </c>
      <c r="I25" s="182">
        <v>65570.2464</v>
      </c>
      <c r="J25" s="152"/>
    </row>
    <row r="26" spans="1:10" ht="18.75" customHeight="1">
      <c r="A26" s="169" t="s">
        <v>34</v>
      </c>
      <c r="B26" s="149">
        <v>128736.30073</v>
      </c>
      <c r="C26" s="170">
        <v>44716.7818</v>
      </c>
      <c r="D26" s="170">
        <v>84019.51893</v>
      </c>
      <c r="E26" s="149">
        <v>81327.3241</v>
      </c>
      <c r="F26" s="179">
        <v>26729.1932</v>
      </c>
      <c r="G26" s="149">
        <v>16824.1462</v>
      </c>
      <c r="H26" s="149">
        <v>97.16323</v>
      </c>
      <c r="I26" s="182">
        <v>3758.474</v>
      </c>
      <c r="J26" s="152"/>
    </row>
    <row r="27" spans="1:10" ht="18.75" customHeight="1">
      <c r="A27" s="169" t="s">
        <v>35</v>
      </c>
      <c r="B27" s="149">
        <v>937057.4455</v>
      </c>
      <c r="C27" s="170">
        <v>328301.0668</v>
      </c>
      <c r="D27" s="170">
        <v>608756.3787</v>
      </c>
      <c r="E27" s="149">
        <v>303760.23709999997</v>
      </c>
      <c r="F27" s="179">
        <v>462247.0894</v>
      </c>
      <c r="G27" s="149">
        <v>83756.83</v>
      </c>
      <c r="H27" s="149">
        <v>0</v>
      </c>
      <c r="I27" s="182">
        <v>87293.289</v>
      </c>
      <c r="J27" s="152"/>
    </row>
    <row r="28" spans="1:10" s="161" customFormat="1" ht="18.75" customHeight="1">
      <c r="A28" s="171" t="s">
        <v>36</v>
      </c>
      <c r="B28" s="149">
        <v>1984801.6869</v>
      </c>
      <c r="C28" s="172">
        <v>742847.8098</v>
      </c>
      <c r="D28" s="172">
        <v>1241953.8771</v>
      </c>
      <c r="E28" s="149">
        <v>812519.0851</v>
      </c>
      <c r="F28" s="179">
        <v>793242.039</v>
      </c>
      <c r="G28" s="149">
        <v>238548.35600000003</v>
      </c>
      <c r="H28" s="149">
        <v>0</v>
      </c>
      <c r="I28" s="182">
        <v>140492.2068</v>
      </c>
      <c r="J28" s="152"/>
    </row>
    <row r="29" spans="1:10" ht="18.75" customHeight="1">
      <c r="A29" s="169" t="s">
        <v>37</v>
      </c>
      <c r="B29" s="149">
        <v>796049.6792</v>
      </c>
      <c r="C29" s="170">
        <v>279585.0081</v>
      </c>
      <c r="D29" s="170">
        <v>516464.6711</v>
      </c>
      <c r="E29" s="149">
        <v>376391.56429999997</v>
      </c>
      <c r="F29" s="179">
        <v>275816.7772</v>
      </c>
      <c r="G29" s="149">
        <v>80607.8259</v>
      </c>
      <c r="H29" s="149">
        <v>0</v>
      </c>
      <c r="I29" s="182">
        <v>63233.5118</v>
      </c>
      <c r="J29" s="152"/>
    </row>
    <row r="30" spans="1:10" ht="18.75" customHeight="1">
      <c r="A30" s="169" t="s">
        <v>38</v>
      </c>
      <c r="B30" s="149">
        <v>1685039.3072</v>
      </c>
      <c r="C30" s="170">
        <v>676530.6244</v>
      </c>
      <c r="D30" s="170">
        <v>1008508.6828</v>
      </c>
      <c r="E30" s="149">
        <v>955993.2052</v>
      </c>
      <c r="F30" s="179">
        <v>404969.6248</v>
      </c>
      <c r="G30" s="149">
        <v>267608.95999999996</v>
      </c>
      <c r="H30" s="149">
        <v>0</v>
      </c>
      <c r="I30" s="182">
        <v>56467.5172</v>
      </c>
      <c r="J30" s="152"/>
    </row>
    <row r="31" spans="1:10" ht="18.75" customHeight="1">
      <c r="A31" s="169" t="s">
        <v>39</v>
      </c>
      <c r="B31" s="149">
        <v>157846.1701</v>
      </c>
      <c r="C31" s="170">
        <v>70792.8714</v>
      </c>
      <c r="D31" s="170">
        <v>87053.2987</v>
      </c>
      <c r="E31" s="149">
        <v>70578.2101</v>
      </c>
      <c r="F31" s="179">
        <v>20924.8134</v>
      </c>
      <c r="G31" s="149">
        <v>62888.85</v>
      </c>
      <c r="H31" s="149">
        <v>0</v>
      </c>
      <c r="I31" s="182">
        <v>3454.2966</v>
      </c>
      <c r="J31" s="152"/>
    </row>
    <row r="32" spans="1:10" ht="18.75" customHeight="1">
      <c r="A32" s="169" t="s">
        <v>40</v>
      </c>
      <c r="B32" s="149">
        <v>1153434.713</v>
      </c>
      <c r="C32" s="170">
        <v>557080.5996</v>
      </c>
      <c r="D32" s="170">
        <v>596354.1134</v>
      </c>
      <c r="E32" s="149">
        <v>514946.0036</v>
      </c>
      <c r="F32" s="179">
        <v>373030.9052</v>
      </c>
      <c r="G32" s="149">
        <v>178570.90000000002</v>
      </c>
      <c r="H32" s="149">
        <v>0</v>
      </c>
      <c r="I32" s="182">
        <v>86886.9042</v>
      </c>
      <c r="J32" s="152"/>
    </row>
    <row r="33" spans="1:10" ht="18.75" customHeight="1">
      <c r="A33" s="169" t="s">
        <v>41</v>
      </c>
      <c r="B33" s="149">
        <v>593877.1528</v>
      </c>
      <c r="C33" s="170">
        <v>226092.4226</v>
      </c>
      <c r="D33" s="170">
        <v>367784.7302</v>
      </c>
      <c r="E33" s="149">
        <v>272127.76639999996</v>
      </c>
      <c r="F33" s="179">
        <v>210052.1612</v>
      </c>
      <c r="G33" s="149">
        <v>91033.58</v>
      </c>
      <c r="H33" s="149">
        <v>0</v>
      </c>
      <c r="I33" s="182">
        <v>20663.6452</v>
      </c>
      <c r="J33" s="152"/>
    </row>
    <row r="34" spans="1:10" ht="18.75" customHeight="1">
      <c r="A34" s="169" t="s">
        <v>42</v>
      </c>
      <c r="B34" s="149">
        <v>178739.5876</v>
      </c>
      <c r="C34" s="170">
        <v>102633.052</v>
      </c>
      <c r="D34" s="170">
        <v>76106.5356</v>
      </c>
      <c r="E34" s="149">
        <v>105499.16519999999</v>
      </c>
      <c r="F34" s="179">
        <v>34675.7292</v>
      </c>
      <c r="G34" s="149">
        <v>31625.18</v>
      </c>
      <c r="H34" s="149">
        <v>0</v>
      </c>
      <c r="I34" s="182">
        <v>6939.5132</v>
      </c>
      <c r="J34" s="152"/>
    </row>
    <row r="35" spans="1:10" ht="18.75" customHeight="1">
      <c r="A35" s="169" t="s">
        <v>43</v>
      </c>
      <c r="B35" s="149">
        <v>285323.736</v>
      </c>
      <c r="C35" s="170">
        <v>129188.7129</v>
      </c>
      <c r="D35" s="170">
        <v>156135.0231</v>
      </c>
      <c r="E35" s="149">
        <v>155766.9509</v>
      </c>
      <c r="F35" s="179">
        <v>72243.348</v>
      </c>
      <c r="G35" s="149">
        <v>42420.3885</v>
      </c>
      <c r="H35" s="149">
        <v>0</v>
      </c>
      <c r="I35" s="182">
        <v>14893.0486</v>
      </c>
      <c r="J35" s="152"/>
    </row>
    <row r="36" spans="1:10" s="161" customFormat="1" ht="18.75" customHeight="1">
      <c r="A36" s="171" t="s">
        <v>44</v>
      </c>
      <c r="B36" s="149">
        <v>895254.5626</v>
      </c>
      <c r="C36" s="172">
        <v>523807.1466</v>
      </c>
      <c r="D36" s="172">
        <v>371447.416</v>
      </c>
      <c r="E36" s="149">
        <v>330510.4666</v>
      </c>
      <c r="F36" s="179">
        <v>184046.0874</v>
      </c>
      <c r="G36" s="149">
        <v>291382.27</v>
      </c>
      <c r="H36" s="149">
        <v>0</v>
      </c>
      <c r="I36" s="182">
        <v>89315.7386</v>
      </c>
      <c r="J36" s="152"/>
    </row>
    <row r="37" spans="1:10" ht="24.75" customHeight="1">
      <c r="A37" s="173" t="s">
        <v>45</v>
      </c>
      <c r="B37" s="151">
        <f>SUM(B6:B36)</f>
        <v>37328538.955430016</v>
      </c>
      <c r="C37" s="151">
        <f aca="true" t="shared" si="0" ref="C37:I37">SUM(C6:C36)</f>
        <v>14225492.544200001</v>
      </c>
      <c r="D37" s="151">
        <f t="shared" si="0"/>
        <v>23103046.41123</v>
      </c>
      <c r="E37" s="151">
        <f t="shared" si="0"/>
        <v>16189152.786200004</v>
      </c>
      <c r="F37" s="151">
        <f t="shared" si="0"/>
        <v>13429855.990400003</v>
      </c>
      <c r="G37" s="151">
        <f t="shared" si="0"/>
        <v>5441088.789999999</v>
      </c>
      <c r="H37" s="151">
        <f t="shared" si="0"/>
        <v>97.16323</v>
      </c>
      <c r="I37" s="156">
        <f t="shared" si="0"/>
        <v>2268344.2256</v>
      </c>
      <c r="J37" s="152"/>
    </row>
    <row r="38" spans="1:9" ht="14.25">
      <c r="A38" s="174" t="s">
        <v>46</v>
      </c>
      <c r="B38" s="175"/>
      <c r="C38" s="175"/>
      <c r="D38" s="175"/>
      <c r="E38" s="175"/>
      <c r="F38" s="175"/>
      <c r="G38" s="175"/>
      <c r="H38" s="175"/>
      <c r="I38" s="175"/>
    </row>
    <row r="39" spans="4:8" ht="14.25">
      <c r="D39" s="176"/>
      <c r="E39" s="176"/>
      <c r="F39" s="176"/>
      <c r="G39" s="176"/>
      <c r="H39" s="176"/>
    </row>
    <row r="40" ht="14.25">
      <c r="B40" s="152"/>
    </row>
    <row r="42" ht="14.25">
      <c r="D42" s="152"/>
    </row>
  </sheetData>
  <sheetProtection/>
  <mergeCells count="7">
    <mergeCell ref="A2:I2"/>
    <mergeCell ref="A3:I3"/>
    <mergeCell ref="C4:D4"/>
    <mergeCell ref="E4:I4"/>
    <mergeCell ref="A38:I38"/>
    <mergeCell ref="A4:A5"/>
    <mergeCell ref="B4:B5"/>
  </mergeCells>
  <printOptions horizontalCentered="1" verticalCentered="1"/>
  <pageMargins left="0.5118055555555555" right="0.5118055555555555" top="0.7479166666666667" bottom="0.7479166666666667" header="0.3145833333333333" footer="0.3145833333333333"/>
  <pageSetup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I37"/>
  <sheetViews>
    <sheetView workbookViewId="0" topLeftCell="A1">
      <selection activeCell="I15" sqref="I15"/>
    </sheetView>
  </sheetViews>
  <sheetFormatPr defaultColWidth="9.00390625" defaultRowHeight="14.25"/>
  <cols>
    <col min="1" max="1" width="39.625" style="87" customWidth="1"/>
    <col min="2" max="2" width="26.625" style="87" customWidth="1"/>
    <col min="3" max="3" width="9.125" style="1" customWidth="1"/>
    <col min="4" max="5" width="9.00390625" style="1" hidden="1" customWidth="1"/>
    <col min="6" max="16384" width="9.00390625" style="1" customWidth="1"/>
  </cols>
  <sheetData>
    <row r="1" spans="1:8" ht="15" customHeight="1">
      <c r="A1" s="6" t="s">
        <v>88</v>
      </c>
      <c r="B1" s="7"/>
      <c r="C1" s="36"/>
      <c r="D1" s="9"/>
      <c r="E1" s="9"/>
      <c r="F1" s="9"/>
      <c r="G1" s="36"/>
      <c r="H1" s="37"/>
    </row>
    <row r="2" spans="1:9" ht="48.75" customHeight="1">
      <c r="A2" s="10" t="s">
        <v>89</v>
      </c>
      <c r="B2" s="10"/>
      <c r="C2" s="10"/>
      <c r="D2" s="11"/>
      <c r="E2" s="11"/>
      <c r="F2" s="11"/>
      <c r="G2" s="11"/>
      <c r="H2" s="11"/>
      <c r="I2" s="11"/>
    </row>
    <row r="3" spans="1:8" s="86" customFormat="1" ht="18" customHeight="1">
      <c r="A3" s="88"/>
      <c r="B3" s="13" t="s">
        <v>2</v>
      </c>
      <c r="C3" s="89"/>
      <c r="D3" s="90"/>
      <c r="E3" s="90"/>
      <c r="F3" s="90"/>
      <c r="G3" s="89"/>
      <c r="H3" s="94"/>
    </row>
    <row r="4" spans="1:2" ht="24.75" customHeight="1">
      <c r="A4" s="42" t="s">
        <v>90</v>
      </c>
      <c r="B4" s="43" t="s">
        <v>91</v>
      </c>
    </row>
    <row r="5" spans="1:5" ht="18.75" customHeight="1">
      <c r="A5" s="44" t="s">
        <v>14</v>
      </c>
      <c r="B5" s="91">
        <v>269</v>
      </c>
      <c r="E5" s="1">
        <v>1896</v>
      </c>
    </row>
    <row r="6" spans="1:2" ht="18.75" customHeight="1">
      <c r="A6" s="44" t="s">
        <v>15</v>
      </c>
      <c r="B6" s="91">
        <v>372</v>
      </c>
    </row>
    <row r="7" spans="1:5" ht="18.75" customHeight="1">
      <c r="A7" s="44" t="s">
        <v>16</v>
      </c>
      <c r="B7" s="91">
        <v>3766</v>
      </c>
      <c r="E7" s="1">
        <v>2732</v>
      </c>
    </row>
    <row r="8" spans="1:5" ht="18.75" customHeight="1">
      <c r="A8" s="44" t="s">
        <v>17</v>
      </c>
      <c r="B8" s="91">
        <v>3384</v>
      </c>
      <c r="E8" s="1">
        <v>5829</v>
      </c>
    </row>
    <row r="9" spans="1:2" ht="18.75" customHeight="1">
      <c r="A9" s="44" t="s">
        <v>18</v>
      </c>
      <c r="B9" s="91">
        <v>2128</v>
      </c>
    </row>
    <row r="10" spans="1:5" ht="18.75" customHeight="1">
      <c r="A10" s="44" t="s">
        <v>19</v>
      </c>
      <c r="B10" s="91">
        <v>4315</v>
      </c>
      <c r="E10" s="1">
        <v>5572</v>
      </c>
    </row>
    <row r="11" spans="1:5" ht="18.75" customHeight="1">
      <c r="A11" s="44" t="s">
        <v>20</v>
      </c>
      <c r="B11" s="91">
        <v>2562</v>
      </c>
      <c r="E11" s="1">
        <v>6264</v>
      </c>
    </row>
    <row r="12" spans="1:5" ht="18.75" customHeight="1">
      <c r="A12" s="44" t="s">
        <v>21</v>
      </c>
      <c r="B12" s="91">
        <v>1630</v>
      </c>
      <c r="E12" s="1">
        <v>3001</v>
      </c>
    </row>
    <row r="13" spans="1:5" ht="18.75" customHeight="1">
      <c r="A13" s="44" t="s">
        <v>22</v>
      </c>
      <c r="B13" s="91">
        <v>623</v>
      </c>
      <c r="D13" s="92">
        <v>125</v>
      </c>
      <c r="E13" s="1">
        <v>4302</v>
      </c>
    </row>
    <row r="14" spans="1:5" ht="18.75" customHeight="1">
      <c r="A14" s="44" t="s">
        <v>23</v>
      </c>
      <c r="B14" s="91">
        <v>3329</v>
      </c>
      <c r="D14" s="92">
        <v>250</v>
      </c>
      <c r="E14" s="1">
        <v>4373</v>
      </c>
    </row>
    <row r="15" spans="1:4" ht="18.75" customHeight="1">
      <c r="A15" s="44" t="s">
        <v>24</v>
      </c>
      <c r="B15" s="91">
        <v>1875</v>
      </c>
      <c r="D15" s="92">
        <v>125</v>
      </c>
    </row>
    <row r="16" spans="1:5" ht="18.75" customHeight="1">
      <c r="A16" s="44" t="s">
        <v>25</v>
      </c>
      <c r="B16" s="91">
        <v>5977</v>
      </c>
      <c r="D16" s="92">
        <v>250</v>
      </c>
      <c r="E16" s="1">
        <v>5862</v>
      </c>
    </row>
    <row r="17" spans="1:5" ht="18.75" customHeight="1">
      <c r="A17" s="44" t="s">
        <v>26</v>
      </c>
      <c r="B17" s="91">
        <v>4449</v>
      </c>
      <c r="E17" s="1">
        <v>5262</v>
      </c>
    </row>
    <row r="18" spans="1:5" ht="18.75" customHeight="1">
      <c r="A18" s="44" t="s">
        <v>27</v>
      </c>
      <c r="B18" s="91">
        <v>5423</v>
      </c>
      <c r="E18" s="1">
        <v>5529</v>
      </c>
    </row>
    <row r="19" spans="1:5" ht="18.75" customHeight="1">
      <c r="A19" s="44" t="s">
        <v>28</v>
      </c>
      <c r="B19" s="91">
        <v>4285</v>
      </c>
      <c r="D19" s="92">
        <v>125</v>
      </c>
      <c r="E19" s="1">
        <v>5165</v>
      </c>
    </row>
    <row r="20" spans="1:5" ht="18.75" customHeight="1">
      <c r="A20" s="44" t="s">
        <v>29</v>
      </c>
      <c r="B20" s="91">
        <v>9318</v>
      </c>
      <c r="E20" s="1">
        <v>2893</v>
      </c>
    </row>
    <row r="21" spans="1:5" ht="18.75" customHeight="1">
      <c r="A21" s="44" t="s">
        <v>30</v>
      </c>
      <c r="B21" s="91">
        <v>5767</v>
      </c>
      <c r="E21" s="1">
        <v>5509</v>
      </c>
    </row>
    <row r="22" spans="1:5" ht="18.75" customHeight="1">
      <c r="A22" s="44" t="s">
        <v>31</v>
      </c>
      <c r="B22" s="91">
        <v>7169</v>
      </c>
      <c r="E22" s="1">
        <v>5713</v>
      </c>
    </row>
    <row r="23" spans="1:2" ht="18.75" customHeight="1">
      <c r="A23" s="44" t="s">
        <v>32</v>
      </c>
      <c r="B23" s="91">
        <v>5355</v>
      </c>
    </row>
    <row r="24" spans="1:5" ht="18.75" customHeight="1">
      <c r="A24" s="44" t="s">
        <v>33</v>
      </c>
      <c r="B24" s="91">
        <v>3900</v>
      </c>
      <c r="E24" s="1">
        <v>3124</v>
      </c>
    </row>
    <row r="25" spans="1:2" ht="18.75" customHeight="1">
      <c r="A25" s="44" t="s">
        <v>34</v>
      </c>
      <c r="B25" s="91">
        <v>995</v>
      </c>
    </row>
    <row r="26" spans="1:5" ht="18.75" customHeight="1">
      <c r="A26" s="44" t="s">
        <v>35</v>
      </c>
      <c r="B26" s="91">
        <v>772</v>
      </c>
      <c r="E26" s="1">
        <v>5837</v>
      </c>
    </row>
    <row r="27" spans="1:5" ht="18.75" customHeight="1">
      <c r="A27" s="44" t="s">
        <v>36</v>
      </c>
      <c r="B27" s="91">
        <v>9025</v>
      </c>
      <c r="E27" s="1">
        <v>2833</v>
      </c>
    </row>
    <row r="28" spans="1:5" ht="18.75" customHeight="1">
      <c r="A28" s="44" t="s">
        <v>37</v>
      </c>
      <c r="B28" s="91">
        <v>2029</v>
      </c>
      <c r="E28" s="1">
        <v>5675</v>
      </c>
    </row>
    <row r="29" spans="1:2" ht="18.75" customHeight="1">
      <c r="A29" s="44" t="s">
        <v>38</v>
      </c>
      <c r="B29" s="91">
        <v>5595</v>
      </c>
    </row>
    <row r="30" spans="1:2" ht="18.75" customHeight="1">
      <c r="A30" s="44" t="s">
        <v>39</v>
      </c>
      <c r="B30" s="91">
        <v>265</v>
      </c>
    </row>
    <row r="31" spans="1:5" ht="18.75" customHeight="1">
      <c r="A31" s="44" t="s">
        <v>40</v>
      </c>
      <c r="B31" s="91">
        <v>3298</v>
      </c>
      <c r="E31" s="1">
        <v>5503</v>
      </c>
    </row>
    <row r="32" spans="1:5" ht="18.75" customHeight="1">
      <c r="A32" s="44" t="s">
        <v>41</v>
      </c>
      <c r="B32" s="91">
        <v>6471</v>
      </c>
      <c r="E32" s="1">
        <v>3100</v>
      </c>
    </row>
    <row r="33" spans="1:4" ht="18.75" customHeight="1">
      <c r="A33" s="44" t="s">
        <v>42</v>
      </c>
      <c r="B33" s="91">
        <v>2131</v>
      </c>
      <c r="D33" s="92">
        <v>125</v>
      </c>
    </row>
    <row r="34" spans="1:2" ht="18.75" customHeight="1">
      <c r="A34" s="44" t="s">
        <v>43</v>
      </c>
      <c r="B34" s="91">
        <v>1469</v>
      </c>
    </row>
    <row r="35" spans="1:2" ht="18.75" customHeight="1">
      <c r="A35" s="44" t="s">
        <v>44</v>
      </c>
      <c r="B35" s="91">
        <v>1580</v>
      </c>
    </row>
    <row r="36" spans="1:2" ht="24.75" customHeight="1">
      <c r="A36" s="44" t="s">
        <v>64</v>
      </c>
      <c r="B36" s="91">
        <v>474</v>
      </c>
    </row>
    <row r="37" spans="1:2" ht="24.75" customHeight="1">
      <c r="A37" s="47" t="s">
        <v>62</v>
      </c>
      <c r="B37" s="93">
        <f>SUM(B5:B36)</f>
        <v>110000</v>
      </c>
    </row>
  </sheetData>
  <sheetProtection/>
  <mergeCells count="1">
    <mergeCell ref="A2:B2"/>
  </mergeCells>
  <printOptions horizontalCentered="1" verticalCentered="1"/>
  <pageMargins left="0.7479166666666667" right="0.7479166666666667" top="0.5902777777777778" bottom="0.5902777777777778" header="0.5118055555555555" footer="0.5118055555555555"/>
  <pageSetup fitToWidth="0" fitToHeight="1" horizontalDpi="600" verticalDpi="600" orientation="portrait" paperSize="9" scale="99"/>
</worksheet>
</file>

<file path=xl/worksheets/sheet11.xml><?xml version="1.0" encoding="utf-8"?>
<worksheet xmlns="http://schemas.openxmlformats.org/spreadsheetml/2006/main" xmlns:r="http://schemas.openxmlformats.org/officeDocument/2006/relationships">
  <sheetPr>
    <pageSetUpPr fitToPage="1"/>
  </sheetPr>
  <dimension ref="A1:I37"/>
  <sheetViews>
    <sheetView workbookViewId="0" topLeftCell="A1">
      <selection activeCell="E17" sqref="E17"/>
    </sheetView>
  </sheetViews>
  <sheetFormatPr defaultColWidth="9.00390625" defaultRowHeight="14.25"/>
  <cols>
    <col min="1" max="1" width="34.625" style="74" customWidth="1"/>
    <col min="2" max="2" width="42.625" style="74" customWidth="1"/>
    <col min="3" max="16384" width="9.00390625" style="74" customWidth="1"/>
  </cols>
  <sheetData>
    <row r="1" spans="1:8" s="72" customFormat="1" ht="12.75" customHeight="1">
      <c r="A1" s="54" t="s">
        <v>92</v>
      </c>
      <c r="B1" s="75"/>
      <c r="C1" s="55"/>
      <c r="D1" s="56"/>
      <c r="E1" s="56"/>
      <c r="F1" s="56"/>
      <c r="G1" s="55"/>
      <c r="H1" s="67"/>
    </row>
    <row r="2" spans="1:9" s="72" customFormat="1" ht="30.75" customHeight="1">
      <c r="A2" s="57" t="s">
        <v>93</v>
      </c>
      <c r="B2" s="57"/>
      <c r="C2" s="76"/>
      <c r="D2" s="76"/>
      <c r="E2" s="76"/>
      <c r="F2" s="76"/>
      <c r="G2" s="76"/>
      <c r="H2" s="76"/>
      <c r="I2" s="76"/>
    </row>
    <row r="3" spans="2:8" s="73" customFormat="1" ht="20.25" customHeight="1">
      <c r="B3" s="77" t="s">
        <v>2</v>
      </c>
      <c r="C3" s="78"/>
      <c r="D3" s="79"/>
      <c r="E3" s="79"/>
      <c r="F3" s="79"/>
      <c r="G3" s="78"/>
      <c r="H3" s="85"/>
    </row>
    <row r="4" spans="1:2" ht="18" customHeight="1">
      <c r="A4" s="80" t="s">
        <v>94</v>
      </c>
      <c r="B4" s="81" t="s">
        <v>95</v>
      </c>
    </row>
    <row r="5" spans="1:2" ht="18" customHeight="1">
      <c r="A5" s="63" t="s">
        <v>14</v>
      </c>
      <c r="B5" s="82">
        <v>5000</v>
      </c>
    </row>
    <row r="6" spans="1:2" ht="18" customHeight="1">
      <c r="A6" s="63" t="s">
        <v>15</v>
      </c>
      <c r="B6" s="82">
        <v>5000</v>
      </c>
    </row>
    <row r="7" spans="1:2" ht="18" customHeight="1">
      <c r="A7" s="63" t="s">
        <v>16</v>
      </c>
      <c r="B7" s="82">
        <v>10000</v>
      </c>
    </row>
    <row r="8" spans="1:2" ht="18" customHeight="1">
      <c r="A8" s="63" t="s">
        <v>17</v>
      </c>
      <c r="B8" s="82">
        <v>10000</v>
      </c>
    </row>
    <row r="9" spans="1:2" ht="18" customHeight="1">
      <c r="A9" s="63" t="s">
        <v>18</v>
      </c>
      <c r="B9" s="82">
        <v>5000</v>
      </c>
    </row>
    <row r="10" spans="1:2" ht="18" customHeight="1">
      <c r="A10" s="63" t="s">
        <v>19</v>
      </c>
      <c r="B10" s="82">
        <v>5000</v>
      </c>
    </row>
    <row r="11" spans="1:2" ht="18" customHeight="1">
      <c r="A11" s="63" t="s">
        <v>20</v>
      </c>
      <c r="B11" s="82">
        <v>5000</v>
      </c>
    </row>
    <row r="12" spans="1:2" ht="18" customHeight="1">
      <c r="A12" s="63" t="s">
        <v>21</v>
      </c>
      <c r="B12" s="82">
        <v>5000</v>
      </c>
    </row>
    <row r="13" spans="1:2" ht="18" customHeight="1">
      <c r="A13" s="63" t="s">
        <v>22</v>
      </c>
      <c r="B13" s="82">
        <v>5000</v>
      </c>
    </row>
    <row r="14" spans="1:2" ht="18" customHeight="1">
      <c r="A14" s="63" t="s">
        <v>23</v>
      </c>
      <c r="B14" s="82">
        <v>10000</v>
      </c>
    </row>
    <row r="15" spans="1:2" ht="18" customHeight="1">
      <c r="A15" s="63" t="s">
        <v>24</v>
      </c>
      <c r="B15" s="82">
        <v>10000</v>
      </c>
    </row>
    <row r="16" spans="1:2" ht="18" customHeight="1">
      <c r="A16" s="63" t="s">
        <v>25</v>
      </c>
      <c r="B16" s="82">
        <v>10000</v>
      </c>
    </row>
    <row r="17" spans="1:2" ht="18" customHeight="1">
      <c r="A17" s="63" t="s">
        <v>26</v>
      </c>
      <c r="B17" s="82">
        <v>5000</v>
      </c>
    </row>
    <row r="18" spans="1:2" ht="18" customHeight="1">
      <c r="A18" s="63" t="s">
        <v>27</v>
      </c>
      <c r="B18" s="82">
        <v>10000</v>
      </c>
    </row>
    <row r="19" spans="1:2" ht="18" customHeight="1">
      <c r="A19" s="63" t="s">
        <v>28</v>
      </c>
      <c r="B19" s="82">
        <v>10000</v>
      </c>
    </row>
    <row r="20" spans="1:2" ht="18" customHeight="1">
      <c r="A20" s="63" t="s">
        <v>29</v>
      </c>
      <c r="B20" s="82">
        <v>10000</v>
      </c>
    </row>
    <row r="21" spans="1:2" ht="18" customHeight="1">
      <c r="A21" s="63" t="s">
        <v>30</v>
      </c>
      <c r="B21" s="82">
        <v>10000</v>
      </c>
    </row>
    <row r="22" spans="1:2" ht="18" customHeight="1">
      <c r="A22" s="63" t="s">
        <v>31</v>
      </c>
      <c r="B22" s="82">
        <v>10000</v>
      </c>
    </row>
    <row r="23" spans="1:2" ht="18" customHeight="1">
      <c r="A23" s="63" t="s">
        <v>32</v>
      </c>
      <c r="B23" s="82">
        <v>10000</v>
      </c>
    </row>
    <row r="24" spans="1:2" ht="18" customHeight="1">
      <c r="A24" s="63" t="s">
        <v>33</v>
      </c>
      <c r="B24" s="82">
        <v>10000</v>
      </c>
    </row>
    <row r="25" spans="1:2" ht="18" customHeight="1">
      <c r="A25" s="63" t="s">
        <v>34</v>
      </c>
      <c r="B25" s="82">
        <v>5000</v>
      </c>
    </row>
    <row r="26" spans="1:2" ht="18" customHeight="1">
      <c r="A26" s="63" t="s">
        <v>35</v>
      </c>
      <c r="B26" s="82">
        <v>5000</v>
      </c>
    </row>
    <row r="27" spans="1:2" ht="18" customHeight="1">
      <c r="A27" s="63" t="s">
        <v>36</v>
      </c>
      <c r="B27" s="82">
        <v>5000</v>
      </c>
    </row>
    <row r="28" spans="1:2" ht="18" customHeight="1">
      <c r="A28" s="63" t="s">
        <v>37</v>
      </c>
      <c r="B28" s="82">
        <v>5000</v>
      </c>
    </row>
    <row r="29" spans="1:2" ht="18" customHeight="1">
      <c r="A29" s="63" t="s">
        <v>38</v>
      </c>
      <c r="B29" s="82">
        <v>5000</v>
      </c>
    </row>
    <row r="30" spans="1:2" ht="18" customHeight="1">
      <c r="A30" s="63" t="s">
        <v>39</v>
      </c>
      <c r="B30" s="82">
        <v>0</v>
      </c>
    </row>
    <row r="31" spans="1:2" ht="18" customHeight="1">
      <c r="A31" s="63" t="s">
        <v>40</v>
      </c>
      <c r="B31" s="82">
        <v>5000</v>
      </c>
    </row>
    <row r="32" spans="1:2" ht="18" customHeight="1">
      <c r="A32" s="63" t="s">
        <v>41</v>
      </c>
      <c r="B32" s="82">
        <v>5000</v>
      </c>
    </row>
    <row r="33" spans="1:2" ht="18" customHeight="1">
      <c r="A33" s="63" t="s">
        <v>42</v>
      </c>
      <c r="B33" s="82">
        <v>0</v>
      </c>
    </row>
    <row r="34" spans="1:2" ht="18" customHeight="1">
      <c r="A34" s="63" t="s">
        <v>43</v>
      </c>
      <c r="B34" s="82">
        <v>5000</v>
      </c>
    </row>
    <row r="35" spans="1:2" ht="18" customHeight="1">
      <c r="A35" s="63" t="s">
        <v>44</v>
      </c>
      <c r="B35" s="82">
        <v>0</v>
      </c>
    </row>
    <row r="36" spans="1:2" ht="18" customHeight="1">
      <c r="A36" s="63" t="s">
        <v>64</v>
      </c>
      <c r="B36" s="82">
        <v>0</v>
      </c>
    </row>
    <row r="37" spans="1:2" ht="18" customHeight="1">
      <c r="A37" s="83" t="s">
        <v>62</v>
      </c>
      <c r="B37" s="84">
        <f>SUM(B5:B36)</f>
        <v>200000</v>
      </c>
    </row>
  </sheetData>
  <sheetProtection/>
  <mergeCells count="1">
    <mergeCell ref="A2:B2"/>
  </mergeCells>
  <printOptions horizontalCentered="1" verticalCentered="1"/>
  <pageMargins left="0.7479166666666667" right="0.7479166666666667" top="0.9840277777777777" bottom="0.9840277777777777" header="0.5118055555555555" footer="0.5118055555555555"/>
  <pageSetup fitToWidth="0" fitToHeight="1"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E43"/>
  <sheetViews>
    <sheetView zoomScaleSheetLayoutView="100" workbookViewId="0" topLeftCell="A1">
      <selection activeCell="G28" sqref="G28"/>
    </sheetView>
  </sheetViews>
  <sheetFormatPr defaultColWidth="9.00390625" defaultRowHeight="14.25"/>
  <cols>
    <col min="1" max="1" width="16.50390625" style="0" customWidth="1"/>
    <col min="2" max="2" width="13.625" style="0" customWidth="1"/>
    <col min="3" max="3" width="12.75390625" style="0" customWidth="1"/>
    <col min="4" max="4" width="13.50390625" style="0" customWidth="1"/>
    <col min="5" max="5" width="13.25390625" style="0" customWidth="1"/>
  </cols>
  <sheetData>
    <row r="1" spans="1:5" ht="14.25">
      <c r="A1" s="54" t="s">
        <v>96</v>
      </c>
      <c r="B1" s="55"/>
      <c r="C1" s="55"/>
      <c r="D1" s="56"/>
      <c r="E1" s="67"/>
    </row>
    <row r="2" spans="1:5" ht="18.75">
      <c r="A2" s="57" t="s">
        <v>97</v>
      </c>
      <c r="B2" s="57"/>
      <c r="C2" s="57"/>
      <c r="D2" s="57"/>
      <c r="E2" s="57"/>
    </row>
    <row r="3" ht="15">
      <c r="E3" s="68" t="s">
        <v>2</v>
      </c>
    </row>
    <row r="4" spans="1:5" ht="64.5" customHeight="1">
      <c r="A4" s="58" t="s">
        <v>68</v>
      </c>
      <c r="B4" s="59" t="s">
        <v>98</v>
      </c>
      <c r="C4" s="59" t="s">
        <v>99</v>
      </c>
      <c r="D4" s="59" t="s">
        <v>100</v>
      </c>
      <c r="E4" s="69" t="s">
        <v>62</v>
      </c>
    </row>
    <row r="5" spans="1:5" ht="14.25">
      <c r="A5" s="60" t="s">
        <v>101</v>
      </c>
      <c r="B5" s="61">
        <v>0</v>
      </c>
      <c r="C5" s="62">
        <v>18304.92</v>
      </c>
      <c r="D5" s="62">
        <v>3370.85</v>
      </c>
      <c r="E5" s="70">
        <f>C5+D5</f>
        <v>21675.769999999997</v>
      </c>
    </row>
    <row r="6" spans="1:5" ht="14.25">
      <c r="A6" s="63" t="s">
        <v>14</v>
      </c>
      <c r="B6" s="61">
        <v>823</v>
      </c>
      <c r="C6" s="62">
        <v>0</v>
      </c>
      <c r="D6" s="62">
        <v>0</v>
      </c>
      <c r="E6" s="70">
        <v>823</v>
      </c>
    </row>
    <row r="7" spans="1:5" ht="14.25">
      <c r="A7" s="63" t="s">
        <v>15</v>
      </c>
      <c r="B7" s="61">
        <v>1303</v>
      </c>
      <c r="C7" s="62">
        <v>0</v>
      </c>
      <c r="D7" s="62">
        <v>0</v>
      </c>
      <c r="E7" s="70">
        <v>1303</v>
      </c>
    </row>
    <row r="8" spans="1:5" ht="14.25">
      <c r="A8" s="63" t="s">
        <v>16</v>
      </c>
      <c r="B8" s="61">
        <v>10842</v>
      </c>
      <c r="C8" s="62">
        <v>0</v>
      </c>
      <c r="D8" s="62">
        <v>0</v>
      </c>
      <c r="E8" s="70">
        <v>10842</v>
      </c>
    </row>
    <row r="9" spans="1:5" ht="14.25">
      <c r="A9" s="63" t="s">
        <v>17</v>
      </c>
      <c r="B9" s="61">
        <v>5444</v>
      </c>
      <c r="C9" s="62">
        <v>0</v>
      </c>
      <c r="D9" s="62">
        <v>0</v>
      </c>
      <c r="E9" s="70">
        <v>5444</v>
      </c>
    </row>
    <row r="10" spans="1:5" ht="14.25">
      <c r="A10" s="63" t="s">
        <v>18</v>
      </c>
      <c r="B10" s="61">
        <v>4710</v>
      </c>
      <c r="C10" s="62">
        <v>0</v>
      </c>
      <c r="D10" s="62">
        <v>0</v>
      </c>
      <c r="E10" s="70">
        <v>4710</v>
      </c>
    </row>
    <row r="11" spans="1:5" ht="14.25">
      <c r="A11" s="63" t="s">
        <v>19</v>
      </c>
      <c r="B11" s="61">
        <v>7277</v>
      </c>
      <c r="C11" s="62">
        <v>0</v>
      </c>
      <c r="D11" s="62">
        <v>0</v>
      </c>
      <c r="E11" s="70">
        <v>7277</v>
      </c>
    </row>
    <row r="12" spans="1:5" ht="14.25">
      <c r="A12" s="63" t="s">
        <v>20</v>
      </c>
      <c r="B12" s="61">
        <v>5210</v>
      </c>
      <c r="C12" s="62">
        <v>0</v>
      </c>
      <c r="D12" s="62">
        <v>0</v>
      </c>
      <c r="E12" s="70">
        <v>5210</v>
      </c>
    </row>
    <row r="13" spans="1:5" ht="14.25">
      <c r="A13" s="63" t="s">
        <v>21</v>
      </c>
      <c r="B13" s="61">
        <v>6303</v>
      </c>
      <c r="C13" s="62">
        <v>0</v>
      </c>
      <c r="D13" s="62">
        <v>0</v>
      </c>
      <c r="E13" s="70">
        <v>6303</v>
      </c>
    </row>
    <row r="14" spans="1:5" ht="14.25">
      <c r="A14" s="63" t="s">
        <v>22</v>
      </c>
      <c r="B14" s="61">
        <v>0</v>
      </c>
      <c r="C14" s="62">
        <v>0</v>
      </c>
      <c r="D14" s="62">
        <v>0</v>
      </c>
      <c r="E14" s="70">
        <v>0</v>
      </c>
    </row>
    <row r="15" spans="1:5" ht="14.25">
      <c r="A15" s="63" t="s">
        <v>23</v>
      </c>
      <c r="B15" s="61">
        <v>10045</v>
      </c>
      <c r="C15" s="62">
        <v>0</v>
      </c>
      <c r="D15" s="62">
        <v>0</v>
      </c>
      <c r="E15" s="70">
        <v>10045</v>
      </c>
    </row>
    <row r="16" spans="1:5" ht="14.25">
      <c r="A16" s="63" t="s">
        <v>24</v>
      </c>
      <c r="B16" s="61">
        <v>6505</v>
      </c>
      <c r="C16" s="62">
        <v>0</v>
      </c>
      <c r="D16" s="62">
        <v>0</v>
      </c>
      <c r="E16" s="70">
        <v>6505</v>
      </c>
    </row>
    <row r="17" spans="1:5" ht="14.25">
      <c r="A17" s="63" t="s">
        <v>25</v>
      </c>
      <c r="B17" s="61">
        <v>10913</v>
      </c>
      <c r="C17" s="62">
        <v>0</v>
      </c>
      <c r="D17" s="62">
        <v>0</v>
      </c>
      <c r="E17" s="70">
        <v>10913</v>
      </c>
    </row>
    <row r="18" spans="1:5" ht="14.25">
      <c r="A18" s="63" t="s">
        <v>26</v>
      </c>
      <c r="B18" s="61">
        <v>6623</v>
      </c>
      <c r="C18" s="62">
        <v>0</v>
      </c>
      <c r="D18" s="62">
        <v>0</v>
      </c>
      <c r="E18" s="70">
        <v>6623</v>
      </c>
    </row>
    <row r="19" spans="1:5" ht="14.25">
      <c r="A19" s="63" t="s">
        <v>27</v>
      </c>
      <c r="B19" s="61">
        <v>7948</v>
      </c>
      <c r="C19" s="62">
        <v>0</v>
      </c>
      <c r="D19" s="62">
        <v>0</v>
      </c>
      <c r="E19" s="70">
        <v>7948</v>
      </c>
    </row>
    <row r="20" spans="1:5" ht="14.25">
      <c r="A20" s="63" t="s">
        <v>28</v>
      </c>
      <c r="B20" s="61">
        <v>14564</v>
      </c>
      <c r="C20" s="62">
        <v>0</v>
      </c>
      <c r="D20" s="62">
        <v>0</v>
      </c>
      <c r="E20" s="70">
        <v>14564</v>
      </c>
    </row>
    <row r="21" spans="1:5" ht="14.25">
      <c r="A21" s="63" t="s">
        <v>29</v>
      </c>
      <c r="B21" s="61">
        <v>18326</v>
      </c>
      <c r="C21" s="62">
        <v>0</v>
      </c>
      <c r="D21" s="62">
        <v>0</v>
      </c>
      <c r="E21" s="70">
        <v>18326</v>
      </c>
    </row>
    <row r="22" spans="1:5" ht="14.25">
      <c r="A22" s="63" t="s">
        <v>30</v>
      </c>
      <c r="B22" s="61">
        <v>9986</v>
      </c>
      <c r="C22" s="62">
        <v>0</v>
      </c>
      <c r="D22" s="62">
        <v>0</v>
      </c>
      <c r="E22" s="70">
        <v>9986</v>
      </c>
    </row>
    <row r="23" spans="1:5" ht="14.25">
      <c r="A23" s="63" t="s">
        <v>31</v>
      </c>
      <c r="B23" s="61">
        <v>12167</v>
      </c>
      <c r="C23" s="62">
        <v>0</v>
      </c>
      <c r="D23" s="62">
        <v>0</v>
      </c>
      <c r="E23" s="70">
        <v>12167</v>
      </c>
    </row>
    <row r="24" spans="1:5" ht="14.25">
      <c r="A24" s="63" t="s">
        <v>32</v>
      </c>
      <c r="B24" s="61">
        <v>14915</v>
      </c>
      <c r="C24" s="62">
        <v>0</v>
      </c>
      <c r="D24" s="62">
        <v>0</v>
      </c>
      <c r="E24" s="70">
        <v>14915</v>
      </c>
    </row>
    <row r="25" spans="1:5" ht="14.25">
      <c r="A25" s="63" t="s">
        <v>33</v>
      </c>
      <c r="B25" s="61">
        <v>10674</v>
      </c>
      <c r="C25" s="62">
        <v>0</v>
      </c>
      <c r="D25" s="62">
        <v>0</v>
      </c>
      <c r="E25" s="70">
        <v>10674</v>
      </c>
    </row>
    <row r="26" spans="1:5" ht="14.25">
      <c r="A26" s="63" t="s">
        <v>34</v>
      </c>
      <c r="B26" s="61">
        <v>1588</v>
      </c>
      <c r="C26" s="62">
        <v>0</v>
      </c>
      <c r="D26" s="62">
        <v>0</v>
      </c>
      <c r="E26" s="70">
        <v>1588</v>
      </c>
    </row>
    <row r="27" spans="1:5" ht="14.25">
      <c r="A27" s="63" t="s">
        <v>35</v>
      </c>
      <c r="B27" s="61">
        <v>5404</v>
      </c>
      <c r="C27" s="62">
        <v>0</v>
      </c>
      <c r="D27" s="62">
        <v>0</v>
      </c>
      <c r="E27" s="70">
        <v>5404</v>
      </c>
    </row>
    <row r="28" spans="1:5" ht="14.25">
      <c r="A28" s="63" t="s">
        <v>36</v>
      </c>
      <c r="B28" s="61">
        <v>15819</v>
      </c>
      <c r="C28" s="62">
        <v>0</v>
      </c>
      <c r="D28" s="62">
        <v>0</v>
      </c>
      <c r="E28" s="70">
        <v>15819</v>
      </c>
    </row>
    <row r="29" spans="1:5" ht="14.25">
      <c r="A29" s="63" t="s">
        <v>37</v>
      </c>
      <c r="B29" s="61">
        <v>8440</v>
      </c>
      <c r="C29" s="62">
        <v>0</v>
      </c>
      <c r="D29" s="62">
        <v>0</v>
      </c>
      <c r="E29" s="70">
        <v>8440</v>
      </c>
    </row>
    <row r="30" spans="1:5" ht="14.25">
      <c r="A30" s="63" t="s">
        <v>38</v>
      </c>
      <c r="B30" s="61">
        <v>8932</v>
      </c>
      <c r="C30" s="62">
        <v>0</v>
      </c>
      <c r="D30" s="62">
        <v>0</v>
      </c>
      <c r="E30" s="70">
        <v>8932</v>
      </c>
    </row>
    <row r="31" spans="1:5" ht="14.25">
      <c r="A31" s="63" t="s">
        <v>39</v>
      </c>
      <c r="B31" s="61">
        <v>1409</v>
      </c>
      <c r="C31" s="62">
        <v>0</v>
      </c>
      <c r="D31" s="62">
        <v>0</v>
      </c>
      <c r="E31" s="70">
        <v>1409</v>
      </c>
    </row>
    <row r="32" spans="1:5" ht="14.25">
      <c r="A32" s="63" t="s">
        <v>40</v>
      </c>
      <c r="B32" s="61">
        <v>8069</v>
      </c>
      <c r="C32" s="62">
        <v>0</v>
      </c>
      <c r="D32" s="62">
        <v>0</v>
      </c>
      <c r="E32" s="70">
        <v>8069</v>
      </c>
    </row>
    <row r="33" spans="1:5" ht="14.25">
      <c r="A33" s="63" t="s">
        <v>41</v>
      </c>
      <c r="B33" s="61">
        <v>5912</v>
      </c>
      <c r="C33" s="62">
        <v>0</v>
      </c>
      <c r="D33" s="62">
        <v>0</v>
      </c>
      <c r="E33" s="70">
        <v>5912</v>
      </c>
    </row>
    <row r="34" spans="1:5" ht="14.25">
      <c r="A34" s="63" t="s">
        <v>42</v>
      </c>
      <c r="B34" s="61">
        <v>1798</v>
      </c>
      <c r="C34" s="62">
        <v>0</v>
      </c>
      <c r="D34" s="62">
        <v>0</v>
      </c>
      <c r="E34" s="70">
        <v>1798</v>
      </c>
    </row>
    <row r="35" spans="1:5" ht="14.25">
      <c r="A35" s="63" t="s">
        <v>43</v>
      </c>
      <c r="B35" s="61">
        <v>2023</v>
      </c>
      <c r="C35" s="62">
        <v>0</v>
      </c>
      <c r="D35" s="62">
        <v>0</v>
      </c>
      <c r="E35" s="70">
        <v>2023</v>
      </c>
    </row>
    <row r="36" spans="1:5" ht="14.25">
      <c r="A36" s="63" t="s">
        <v>44</v>
      </c>
      <c r="B36" s="61">
        <v>5559</v>
      </c>
      <c r="C36" s="62">
        <v>0</v>
      </c>
      <c r="D36" s="62">
        <v>0</v>
      </c>
      <c r="E36" s="70">
        <v>5559</v>
      </c>
    </row>
    <row r="37" spans="1:5" ht="14.25">
      <c r="A37" s="63" t="s">
        <v>64</v>
      </c>
      <c r="B37" s="61">
        <v>813</v>
      </c>
      <c r="C37" s="62">
        <v>0</v>
      </c>
      <c r="D37" s="62">
        <v>0</v>
      </c>
      <c r="E37" s="70">
        <v>813</v>
      </c>
    </row>
    <row r="38" spans="1:5" ht="15">
      <c r="A38" s="64" t="s">
        <v>62</v>
      </c>
      <c r="B38" s="65">
        <f>SUM(B5:B37)</f>
        <v>230344</v>
      </c>
      <c r="C38" s="65">
        <f>SUM(C5:C37)</f>
        <v>18304.92</v>
      </c>
      <c r="D38" s="65">
        <f>SUM(D5:D37)</f>
        <v>3370.85</v>
      </c>
      <c r="E38" s="71">
        <f>SUM(E5:E37)</f>
        <v>252019.77</v>
      </c>
    </row>
    <row r="39" spans="1:5" ht="14.25">
      <c r="A39" s="66" t="s">
        <v>102</v>
      </c>
      <c r="B39" s="66"/>
      <c r="C39" s="66"/>
      <c r="D39" s="66"/>
      <c r="E39" s="66"/>
    </row>
    <row r="40" spans="1:5" ht="14.25">
      <c r="A40" s="66"/>
      <c r="B40" s="66"/>
      <c r="C40" s="66"/>
      <c r="D40" s="66"/>
      <c r="E40" s="66"/>
    </row>
    <row r="41" spans="1:5" ht="14.25">
      <c r="A41" s="66"/>
      <c r="B41" s="66"/>
      <c r="C41" s="66"/>
      <c r="D41" s="66"/>
      <c r="E41" s="66"/>
    </row>
    <row r="42" spans="1:5" ht="14.25">
      <c r="A42" s="66"/>
      <c r="B42" s="66"/>
      <c r="C42" s="66"/>
      <c r="D42" s="66"/>
      <c r="E42" s="66"/>
    </row>
    <row r="43" spans="1:5" ht="14.25">
      <c r="A43" s="66"/>
      <c r="B43" s="66"/>
      <c r="C43" s="66"/>
      <c r="D43" s="66"/>
      <c r="E43" s="66"/>
    </row>
  </sheetData>
  <sheetProtection/>
  <mergeCells count="2">
    <mergeCell ref="A2:E2"/>
    <mergeCell ref="A39:E43"/>
  </mergeCells>
  <printOptions horizontalCentered="1" verticalCentered="1"/>
  <pageMargins left="0.7513888888888889" right="0.7513888888888889"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I38"/>
  <sheetViews>
    <sheetView workbookViewId="0" topLeftCell="A1">
      <selection activeCell="E17" sqref="E17"/>
    </sheetView>
  </sheetViews>
  <sheetFormatPr defaultColWidth="9.00390625" defaultRowHeight="14.25"/>
  <cols>
    <col min="1" max="1" width="31.00390625" style="5" customWidth="1"/>
    <col min="2" max="2" width="33.25390625" style="5" customWidth="1"/>
    <col min="3" max="3" width="9.125" style="0" customWidth="1"/>
  </cols>
  <sheetData>
    <row r="1" spans="1:8" s="1" customFormat="1" ht="15" customHeight="1">
      <c r="A1" s="41" t="s">
        <v>103</v>
      </c>
      <c r="B1" s="7"/>
      <c r="C1" s="8"/>
      <c r="D1" s="9"/>
      <c r="E1" s="9"/>
      <c r="F1" s="9"/>
      <c r="G1" s="36"/>
      <c r="H1" s="37"/>
    </row>
    <row r="2" spans="1:9" s="1" customFormat="1" ht="27" customHeight="1">
      <c r="A2" s="49" t="s">
        <v>104</v>
      </c>
      <c r="B2" s="49"/>
      <c r="C2" s="11"/>
      <c r="D2" s="11"/>
      <c r="E2" s="11"/>
      <c r="F2" s="11"/>
      <c r="G2" s="11"/>
      <c r="H2" s="11"/>
      <c r="I2" s="11"/>
    </row>
    <row r="3" spans="1:8" s="2" customFormat="1" ht="16.5" customHeight="1">
      <c r="A3" s="12"/>
      <c r="B3" s="13" t="s">
        <v>2</v>
      </c>
      <c r="C3" s="38"/>
      <c r="D3" s="14"/>
      <c r="E3" s="14"/>
      <c r="F3" s="14"/>
      <c r="G3" s="38"/>
      <c r="H3" s="39"/>
    </row>
    <row r="4" spans="1:2" ht="24.75" customHeight="1">
      <c r="A4" s="50" t="s">
        <v>94</v>
      </c>
      <c r="B4" s="51" t="s">
        <v>95</v>
      </c>
    </row>
    <row r="5" spans="1:2" ht="18" customHeight="1">
      <c r="A5" s="52" t="s">
        <v>105</v>
      </c>
      <c r="B5" s="45">
        <v>260</v>
      </c>
    </row>
    <row r="6" spans="1:2" ht="18" customHeight="1">
      <c r="A6" s="44" t="s">
        <v>14</v>
      </c>
      <c r="B6" s="53">
        <v>1120.31</v>
      </c>
    </row>
    <row r="7" spans="1:2" ht="18" customHeight="1">
      <c r="A7" s="44" t="s">
        <v>15</v>
      </c>
      <c r="B7" s="53">
        <v>95</v>
      </c>
    </row>
    <row r="8" spans="1:2" ht="18" customHeight="1">
      <c r="A8" s="44" t="s">
        <v>16</v>
      </c>
      <c r="B8" s="53">
        <v>637</v>
      </c>
    </row>
    <row r="9" spans="1:2" ht="18" customHeight="1">
      <c r="A9" s="44" t="s">
        <v>17</v>
      </c>
      <c r="B9" s="53">
        <v>266</v>
      </c>
    </row>
    <row r="10" spans="1:2" ht="18" customHeight="1">
      <c r="A10" s="44" t="s">
        <v>18</v>
      </c>
      <c r="B10" s="53">
        <v>189</v>
      </c>
    </row>
    <row r="11" spans="1:2" ht="18" customHeight="1">
      <c r="A11" s="44" t="s">
        <v>19</v>
      </c>
      <c r="B11" s="53">
        <v>473</v>
      </c>
    </row>
    <row r="12" spans="1:2" ht="18" customHeight="1">
      <c r="A12" s="44" t="s">
        <v>20</v>
      </c>
      <c r="B12" s="53">
        <v>300</v>
      </c>
    </row>
    <row r="13" spans="1:2" ht="18" customHeight="1">
      <c r="A13" s="44" t="s">
        <v>21</v>
      </c>
      <c r="B13" s="53">
        <v>276</v>
      </c>
    </row>
    <row r="14" spans="1:2" ht="18" customHeight="1">
      <c r="A14" s="44" t="s">
        <v>22</v>
      </c>
      <c r="B14" s="53">
        <v>76</v>
      </c>
    </row>
    <row r="15" spans="1:2" ht="18" customHeight="1">
      <c r="A15" s="44" t="s">
        <v>23</v>
      </c>
      <c r="B15" s="53">
        <v>274</v>
      </c>
    </row>
    <row r="16" spans="1:2" ht="18" customHeight="1">
      <c r="A16" s="44" t="s">
        <v>24</v>
      </c>
      <c r="B16" s="53">
        <v>221</v>
      </c>
    </row>
    <row r="17" spans="1:2" ht="18" customHeight="1">
      <c r="A17" s="44" t="s">
        <v>25</v>
      </c>
      <c r="B17" s="53">
        <v>650</v>
      </c>
    </row>
    <row r="18" spans="1:2" ht="18" customHeight="1">
      <c r="A18" s="44" t="s">
        <v>26</v>
      </c>
      <c r="B18" s="53">
        <v>168</v>
      </c>
    </row>
    <row r="19" spans="1:2" ht="18" customHeight="1">
      <c r="A19" s="44" t="s">
        <v>27</v>
      </c>
      <c r="B19" s="53">
        <v>618</v>
      </c>
    </row>
    <row r="20" spans="1:2" ht="18" customHeight="1">
      <c r="A20" s="44" t="s">
        <v>28</v>
      </c>
      <c r="B20" s="53">
        <v>735</v>
      </c>
    </row>
    <row r="21" spans="1:2" ht="18" customHeight="1">
      <c r="A21" s="44" t="s">
        <v>29</v>
      </c>
      <c r="B21" s="53">
        <v>683</v>
      </c>
    </row>
    <row r="22" spans="1:2" ht="18" customHeight="1">
      <c r="A22" s="44" t="s">
        <v>30</v>
      </c>
      <c r="B22" s="53">
        <v>309</v>
      </c>
    </row>
    <row r="23" spans="1:2" ht="18" customHeight="1">
      <c r="A23" s="44" t="s">
        <v>31</v>
      </c>
      <c r="B23" s="53">
        <v>455</v>
      </c>
    </row>
    <row r="24" spans="1:2" ht="18" customHeight="1">
      <c r="A24" s="44" t="s">
        <v>32</v>
      </c>
      <c r="B24" s="53">
        <v>177</v>
      </c>
    </row>
    <row r="25" spans="1:2" ht="18" customHeight="1">
      <c r="A25" s="44" t="s">
        <v>33</v>
      </c>
      <c r="B25" s="53">
        <v>241</v>
      </c>
    </row>
    <row r="26" spans="1:2" ht="18" customHeight="1">
      <c r="A26" s="44" t="s">
        <v>34</v>
      </c>
      <c r="B26" s="53">
        <v>75</v>
      </c>
    </row>
    <row r="27" spans="1:2" ht="18" customHeight="1">
      <c r="A27" s="44" t="s">
        <v>35</v>
      </c>
      <c r="B27" s="53">
        <v>304</v>
      </c>
    </row>
    <row r="28" spans="1:2" ht="18" customHeight="1">
      <c r="A28" s="44" t="s">
        <v>36</v>
      </c>
      <c r="B28" s="53">
        <v>597</v>
      </c>
    </row>
    <row r="29" spans="1:2" ht="18" customHeight="1">
      <c r="A29" s="44" t="s">
        <v>37</v>
      </c>
      <c r="B29" s="53">
        <v>512</v>
      </c>
    </row>
    <row r="30" spans="1:2" ht="18" customHeight="1">
      <c r="A30" s="44" t="s">
        <v>38</v>
      </c>
      <c r="B30" s="53">
        <v>816</v>
      </c>
    </row>
    <row r="31" spans="1:2" ht="18" customHeight="1">
      <c r="A31" s="44" t="s">
        <v>39</v>
      </c>
      <c r="B31" s="53">
        <v>227</v>
      </c>
    </row>
    <row r="32" spans="1:2" ht="18" customHeight="1">
      <c r="A32" s="44" t="s">
        <v>40</v>
      </c>
      <c r="B32" s="53">
        <v>548</v>
      </c>
    </row>
    <row r="33" spans="1:2" ht="18" customHeight="1">
      <c r="A33" s="44" t="s">
        <v>41</v>
      </c>
      <c r="B33" s="53">
        <v>473</v>
      </c>
    </row>
    <row r="34" spans="1:2" ht="18" customHeight="1">
      <c r="A34" s="44" t="s">
        <v>42</v>
      </c>
      <c r="B34" s="53">
        <v>294</v>
      </c>
    </row>
    <row r="35" spans="1:2" ht="18" customHeight="1">
      <c r="A35" s="44" t="s">
        <v>43</v>
      </c>
      <c r="B35" s="53">
        <v>335</v>
      </c>
    </row>
    <row r="36" spans="1:2" ht="18" customHeight="1">
      <c r="A36" s="44" t="s">
        <v>44</v>
      </c>
      <c r="B36" s="53">
        <v>403</v>
      </c>
    </row>
    <row r="37" spans="1:2" ht="18" customHeight="1">
      <c r="A37" s="44" t="s">
        <v>64</v>
      </c>
      <c r="B37" s="53">
        <v>205</v>
      </c>
    </row>
    <row r="38" spans="1:2" ht="18" customHeight="1">
      <c r="A38" s="47" t="s">
        <v>62</v>
      </c>
      <c r="B38" s="48">
        <f>SUM(B5:B37)</f>
        <v>13012.31</v>
      </c>
    </row>
  </sheetData>
  <sheetProtection/>
  <mergeCells count="1">
    <mergeCell ref="A2:B2"/>
  </mergeCells>
  <printOptions horizontalCentered="1" verticalCentered="1"/>
  <pageMargins left="0.7479166666666667" right="0.7479166666666667" top="0.5902777777777778" bottom="0.5902777777777778" header="0.5118055555555555" footer="0.5118055555555555"/>
  <pageSetup horizontalDpi="600" verticalDpi="600"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I38"/>
  <sheetViews>
    <sheetView workbookViewId="0" topLeftCell="A1">
      <selection activeCell="I28" sqref="I28"/>
    </sheetView>
  </sheetViews>
  <sheetFormatPr defaultColWidth="9.00390625" defaultRowHeight="14.25"/>
  <cols>
    <col min="1" max="1" width="34.625" style="5" customWidth="1"/>
    <col min="2" max="2" width="39.125" style="5" customWidth="1"/>
  </cols>
  <sheetData>
    <row r="1" spans="1:8" s="1" customFormat="1" ht="15" customHeight="1">
      <c r="A1" s="41" t="s">
        <v>106</v>
      </c>
      <c r="B1" s="7"/>
      <c r="C1" s="8"/>
      <c r="D1" s="9"/>
      <c r="E1" s="9"/>
      <c r="F1" s="9"/>
      <c r="G1" s="36"/>
      <c r="H1" s="37"/>
    </row>
    <row r="2" spans="1:9" s="1" customFormat="1" ht="36" customHeight="1">
      <c r="A2" s="10" t="s">
        <v>107</v>
      </c>
      <c r="B2" s="10"/>
      <c r="C2" s="11"/>
      <c r="D2" s="11"/>
      <c r="E2" s="11"/>
      <c r="F2" s="11"/>
      <c r="G2" s="11"/>
      <c r="H2" s="11"/>
      <c r="I2" s="11"/>
    </row>
    <row r="3" spans="1:8" s="2" customFormat="1" ht="20.25" customHeight="1">
      <c r="A3" s="12"/>
      <c r="B3" s="13" t="s">
        <v>2</v>
      </c>
      <c r="C3" s="38"/>
      <c r="D3" s="14"/>
      <c r="E3" s="14"/>
      <c r="F3" s="14"/>
      <c r="G3" s="38"/>
      <c r="H3" s="39"/>
    </row>
    <row r="4" spans="1:2" s="40" customFormat="1" ht="24.75" customHeight="1">
      <c r="A4" s="42" t="s">
        <v>94</v>
      </c>
      <c r="B4" s="43" t="s">
        <v>95</v>
      </c>
    </row>
    <row r="5" spans="1:2" s="40" customFormat="1" ht="18" customHeight="1">
      <c r="A5" s="44" t="s">
        <v>63</v>
      </c>
      <c r="B5" s="45">
        <v>124</v>
      </c>
    </row>
    <row r="6" spans="1:2" ht="18" customHeight="1">
      <c r="A6" s="44" t="s">
        <v>14</v>
      </c>
      <c r="B6" s="45">
        <v>27</v>
      </c>
    </row>
    <row r="7" spans="1:2" ht="18" customHeight="1">
      <c r="A7" s="44" t="s">
        <v>15</v>
      </c>
      <c r="B7" s="45">
        <v>233</v>
      </c>
    </row>
    <row r="8" spans="1:2" ht="18" customHeight="1">
      <c r="A8" s="44" t="s">
        <v>16</v>
      </c>
      <c r="B8" s="45">
        <v>2057</v>
      </c>
    </row>
    <row r="9" spans="1:2" ht="18" customHeight="1">
      <c r="A9" s="44" t="s">
        <v>17</v>
      </c>
      <c r="B9" s="45">
        <v>458</v>
      </c>
    </row>
    <row r="10" spans="1:2" ht="18" customHeight="1">
      <c r="A10" s="44" t="s">
        <v>18</v>
      </c>
      <c r="B10" s="45">
        <v>1980</v>
      </c>
    </row>
    <row r="11" spans="1:2" ht="18" customHeight="1">
      <c r="A11" s="44" t="s">
        <v>19</v>
      </c>
      <c r="B11" s="45">
        <v>440</v>
      </c>
    </row>
    <row r="12" spans="1:2" ht="18" customHeight="1">
      <c r="A12" s="44" t="s">
        <v>20</v>
      </c>
      <c r="B12" s="45">
        <v>763</v>
      </c>
    </row>
    <row r="13" spans="1:2" ht="18" customHeight="1">
      <c r="A13" s="44" t="s">
        <v>21</v>
      </c>
      <c r="B13" s="45">
        <v>465</v>
      </c>
    </row>
    <row r="14" spans="1:2" ht="18" customHeight="1">
      <c r="A14" s="44" t="s">
        <v>22</v>
      </c>
      <c r="B14" s="45">
        <v>5</v>
      </c>
    </row>
    <row r="15" spans="1:2" ht="18" customHeight="1">
      <c r="A15" s="44" t="s">
        <v>23</v>
      </c>
      <c r="B15" s="45">
        <v>243</v>
      </c>
    </row>
    <row r="16" spans="1:2" ht="18" customHeight="1">
      <c r="A16" s="44" t="s">
        <v>24</v>
      </c>
      <c r="B16" s="45">
        <v>15</v>
      </c>
    </row>
    <row r="17" spans="1:2" ht="18" customHeight="1">
      <c r="A17" s="44" t="s">
        <v>25</v>
      </c>
      <c r="B17" s="45">
        <v>1450</v>
      </c>
    </row>
    <row r="18" spans="1:2" ht="18" customHeight="1">
      <c r="A18" s="44" t="s">
        <v>26</v>
      </c>
      <c r="B18" s="45">
        <v>90</v>
      </c>
    </row>
    <row r="19" spans="1:2" ht="18" customHeight="1">
      <c r="A19" s="44" t="s">
        <v>27</v>
      </c>
      <c r="B19" s="45">
        <v>1520</v>
      </c>
    </row>
    <row r="20" spans="1:2" ht="18" customHeight="1">
      <c r="A20" s="44" t="s">
        <v>28</v>
      </c>
      <c r="B20" s="45">
        <v>835</v>
      </c>
    </row>
    <row r="21" spans="1:2" ht="18" customHeight="1">
      <c r="A21" s="44" t="s">
        <v>29</v>
      </c>
      <c r="B21" s="45">
        <v>2603</v>
      </c>
    </row>
    <row r="22" spans="1:2" ht="18" customHeight="1">
      <c r="A22" s="44" t="s">
        <v>30</v>
      </c>
      <c r="B22" s="45">
        <v>1258</v>
      </c>
    </row>
    <row r="23" spans="1:2" ht="18" customHeight="1">
      <c r="A23" s="44" t="s">
        <v>31</v>
      </c>
      <c r="B23" s="45">
        <v>2570</v>
      </c>
    </row>
    <row r="24" spans="1:2" ht="18" customHeight="1">
      <c r="A24" s="44" t="s">
        <v>32</v>
      </c>
      <c r="B24" s="45">
        <v>195</v>
      </c>
    </row>
    <row r="25" spans="1:2" ht="18" customHeight="1">
      <c r="A25" s="44" t="s">
        <v>33</v>
      </c>
      <c r="B25" s="45">
        <v>2158</v>
      </c>
    </row>
    <row r="26" spans="1:2" ht="18" customHeight="1">
      <c r="A26" s="44" t="s">
        <v>34</v>
      </c>
      <c r="B26" s="45">
        <v>68</v>
      </c>
    </row>
    <row r="27" spans="1:2" ht="18" customHeight="1">
      <c r="A27" s="44" t="s">
        <v>35</v>
      </c>
      <c r="B27" s="45">
        <v>585</v>
      </c>
    </row>
    <row r="28" spans="1:2" ht="18" customHeight="1">
      <c r="A28" s="44" t="s">
        <v>36</v>
      </c>
      <c r="B28" s="45">
        <v>2295</v>
      </c>
    </row>
    <row r="29" spans="1:2" ht="18" customHeight="1">
      <c r="A29" s="44" t="s">
        <v>37</v>
      </c>
      <c r="B29" s="45">
        <v>1216</v>
      </c>
    </row>
    <row r="30" spans="1:2" ht="18" customHeight="1">
      <c r="A30" s="44" t="s">
        <v>38</v>
      </c>
      <c r="B30" s="45">
        <v>1253</v>
      </c>
    </row>
    <row r="31" spans="1:2" ht="18" customHeight="1">
      <c r="A31" s="44" t="s">
        <v>39</v>
      </c>
      <c r="B31" s="45">
        <v>20</v>
      </c>
    </row>
    <row r="32" spans="1:2" ht="18" customHeight="1">
      <c r="A32" s="44" t="s">
        <v>40</v>
      </c>
      <c r="B32" s="45">
        <v>1238</v>
      </c>
    </row>
    <row r="33" spans="1:2" ht="18" customHeight="1">
      <c r="A33" s="44" t="s">
        <v>41</v>
      </c>
      <c r="B33" s="45">
        <v>1157</v>
      </c>
    </row>
    <row r="34" spans="1:2" ht="18" customHeight="1">
      <c r="A34" s="44" t="s">
        <v>42</v>
      </c>
      <c r="B34" s="45">
        <v>29</v>
      </c>
    </row>
    <row r="35" spans="1:2" ht="18" customHeight="1">
      <c r="A35" s="44" t="s">
        <v>43</v>
      </c>
      <c r="B35" s="45">
        <v>92</v>
      </c>
    </row>
    <row r="36" spans="1:2" ht="18" customHeight="1">
      <c r="A36" s="44" t="s">
        <v>44</v>
      </c>
      <c r="B36" s="45">
        <v>865</v>
      </c>
    </row>
    <row r="37" spans="1:2" s="3" customFormat="1" ht="18" customHeight="1">
      <c r="A37" s="44" t="s">
        <v>64</v>
      </c>
      <c r="B37" s="46">
        <v>368</v>
      </c>
    </row>
    <row r="38" spans="1:2" ht="18" customHeight="1">
      <c r="A38" s="47" t="s">
        <v>62</v>
      </c>
      <c r="B38" s="48">
        <f>SUM(B5:B37)</f>
        <v>28675</v>
      </c>
    </row>
  </sheetData>
  <sheetProtection/>
  <mergeCells count="1">
    <mergeCell ref="A2:B2"/>
  </mergeCells>
  <printOptions horizontalCentered="1" verticalCentered="1"/>
  <pageMargins left="0.7479166666666667" right="0.7479166666666667" top="0.9840277777777777" bottom="0.9840277777777777" header="0.5118055555555555" footer="0.5118055555555555"/>
  <pageSetup fitToWidth="0" fitToHeight="1" horizontalDpi="600" verticalDpi="600" orientation="portrait" paperSize="9" scale="96"/>
</worksheet>
</file>

<file path=xl/worksheets/sheet15.xml><?xml version="1.0" encoding="utf-8"?>
<worksheet xmlns="http://schemas.openxmlformats.org/spreadsheetml/2006/main" xmlns:r="http://schemas.openxmlformats.org/officeDocument/2006/relationships">
  <dimension ref="A1:I31"/>
  <sheetViews>
    <sheetView workbookViewId="0" topLeftCell="A1">
      <selection activeCell="H20" sqref="H20"/>
    </sheetView>
  </sheetViews>
  <sheetFormatPr defaultColWidth="9.00390625" defaultRowHeight="14.25"/>
  <cols>
    <col min="1" max="1" width="10.875" style="5" customWidth="1"/>
    <col min="2" max="2" width="21.625" style="5" customWidth="1"/>
    <col min="3" max="3" width="32.375" style="0" customWidth="1"/>
  </cols>
  <sheetData>
    <row r="1" spans="1:8" s="1" customFormat="1" ht="15" customHeight="1">
      <c r="A1" s="6" t="s">
        <v>108</v>
      </c>
      <c r="B1" s="7"/>
      <c r="C1" s="8"/>
      <c r="D1" s="9"/>
      <c r="E1" s="9"/>
      <c r="F1" s="9"/>
      <c r="G1" s="36"/>
      <c r="H1" s="37"/>
    </row>
    <row r="2" spans="1:9" s="1" customFormat="1" ht="51" customHeight="1">
      <c r="A2" s="10" t="s">
        <v>109</v>
      </c>
      <c r="B2" s="10"/>
      <c r="C2" s="10"/>
      <c r="D2" s="11"/>
      <c r="E2" s="11"/>
      <c r="F2" s="11"/>
      <c r="G2" s="11"/>
      <c r="H2" s="11"/>
      <c r="I2" s="11"/>
    </row>
    <row r="3" spans="1:8" s="2" customFormat="1" ht="17.25" customHeight="1">
      <c r="A3" s="12"/>
      <c r="B3" s="13"/>
      <c r="C3" s="13" t="s">
        <v>2</v>
      </c>
      <c r="D3" s="14"/>
      <c r="E3" s="14"/>
      <c r="F3" s="14"/>
      <c r="G3" s="38"/>
      <c r="H3" s="39"/>
    </row>
    <row r="4" spans="1:3" s="3" customFormat="1" ht="22.5" customHeight="1">
      <c r="A4" s="15" t="s">
        <v>76</v>
      </c>
      <c r="B4" s="16"/>
      <c r="C4" s="17" t="s">
        <v>77</v>
      </c>
    </row>
    <row r="5" spans="1:3" ht="18.75" customHeight="1">
      <c r="A5" s="18" t="s">
        <v>39</v>
      </c>
      <c r="B5" s="19"/>
      <c r="C5" s="20">
        <v>45000</v>
      </c>
    </row>
    <row r="6" spans="1:3" ht="18.75" customHeight="1">
      <c r="A6" s="21" t="s">
        <v>44</v>
      </c>
      <c r="B6" s="22"/>
      <c r="C6" s="23">
        <v>32000</v>
      </c>
    </row>
    <row r="7" spans="1:3" ht="18.75" customHeight="1">
      <c r="A7" s="24" t="s">
        <v>37</v>
      </c>
      <c r="B7" s="25"/>
      <c r="C7" s="23">
        <v>30000</v>
      </c>
    </row>
    <row r="8" spans="1:3" ht="18.75" customHeight="1">
      <c r="A8" s="26" t="s">
        <v>110</v>
      </c>
      <c r="B8" s="27" t="s">
        <v>111</v>
      </c>
      <c r="C8" s="23">
        <v>17300</v>
      </c>
    </row>
    <row r="9" spans="1:3" ht="18.75" customHeight="1">
      <c r="A9" s="28"/>
      <c r="B9" s="27" t="s">
        <v>112</v>
      </c>
      <c r="C9" s="23">
        <v>9900</v>
      </c>
    </row>
    <row r="10" spans="1:3" ht="18.75" customHeight="1">
      <c r="A10" s="28"/>
      <c r="B10" s="27" t="s">
        <v>113</v>
      </c>
      <c r="C10" s="23">
        <v>3500</v>
      </c>
    </row>
    <row r="11" spans="1:3" ht="18.75" customHeight="1">
      <c r="A11" s="29"/>
      <c r="B11" s="27" t="s">
        <v>114</v>
      </c>
      <c r="C11" s="23">
        <v>4500</v>
      </c>
    </row>
    <row r="12" spans="1:3" ht="18.75" customHeight="1">
      <c r="A12" s="30" t="s">
        <v>16</v>
      </c>
      <c r="B12" s="31"/>
      <c r="C12" s="23">
        <v>10648</v>
      </c>
    </row>
    <row r="13" spans="1:3" ht="18.75" customHeight="1">
      <c r="A13" s="30" t="s">
        <v>17</v>
      </c>
      <c r="B13" s="31"/>
      <c r="C13" s="23">
        <v>6944</v>
      </c>
    </row>
    <row r="14" spans="1:3" ht="18.75" customHeight="1">
      <c r="A14" s="30" t="s">
        <v>18</v>
      </c>
      <c r="B14" s="31"/>
      <c r="C14" s="23">
        <v>5139</v>
      </c>
    </row>
    <row r="15" spans="1:3" ht="18.75" customHeight="1">
      <c r="A15" s="30" t="s">
        <v>20</v>
      </c>
      <c r="B15" s="31"/>
      <c r="C15" s="23">
        <v>6598</v>
      </c>
    </row>
    <row r="16" spans="1:3" ht="18.75" customHeight="1">
      <c r="A16" s="30" t="s">
        <v>21</v>
      </c>
      <c r="B16" s="31"/>
      <c r="C16" s="23">
        <v>7285</v>
      </c>
    </row>
    <row r="17" spans="1:3" ht="18.75" customHeight="1">
      <c r="A17" s="30" t="s">
        <v>25</v>
      </c>
      <c r="B17" s="31"/>
      <c r="C17" s="23">
        <v>8049</v>
      </c>
    </row>
    <row r="18" spans="1:3" s="4" customFormat="1" ht="18.75" customHeight="1">
      <c r="A18" s="30" t="s">
        <v>29</v>
      </c>
      <c r="B18" s="31"/>
      <c r="C18" s="23">
        <v>12569</v>
      </c>
    </row>
    <row r="19" spans="1:3" s="4" customFormat="1" ht="18.75" customHeight="1">
      <c r="A19" s="30" t="s">
        <v>30</v>
      </c>
      <c r="B19" s="31"/>
      <c r="C19" s="23">
        <v>7606</v>
      </c>
    </row>
    <row r="20" spans="1:3" ht="18.75" customHeight="1">
      <c r="A20" s="30" t="s">
        <v>31</v>
      </c>
      <c r="B20" s="31"/>
      <c r="C20" s="23">
        <v>10169</v>
      </c>
    </row>
    <row r="21" spans="1:3" ht="18.75" customHeight="1">
      <c r="A21" s="30" t="s">
        <v>33</v>
      </c>
      <c r="B21" s="31"/>
      <c r="C21" s="23">
        <v>9064</v>
      </c>
    </row>
    <row r="22" spans="1:3" ht="18.75" customHeight="1">
      <c r="A22" s="30" t="s">
        <v>34</v>
      </c>
      <c r="B22" s="31"/>
      <c r="C22" s="23">
        <v>8590</v>
      </c>
    </row>
    <row r="23" spans="1:3" ht="18.75" customHeight="1">
      <c r="A23" s="30" t="s">
        <v>35</v>
      </c>
      <c r="B23" s="31"/>
      <c r="C23" s="23">
        <v>4286</v>
      </c>
    </row>
    <row r="24" spans="1:3" ht="18.75" customHeight="1">
      <c r="A24" s="30" t="s">
        <v>36</v>
      </c>
      <c r="B24" s="31"/>
      <c r="C24" s="23">
        <v>13006</v>
      </c>
    </row>
    <row r="25" spans="1:3" ht="18.75" customHeight="1">
      <c r="A25" s="30" t="s">
        <v>38</v>
      </c>
      <c r="B25" s="31"/>
      <c r="C25" s="23">
        <v>6735</v>
      </c>
    </row>
    <row r="26" spans="1:3" ht="18.75" customHeight="1">
      <c r="A26" s="30" t="s">
        <v>40</v>
      </c>
      <c r="B26" s="31"/>
      <c r="C26" s="23">
        <v>6496</v>
      </c>
    </row>
    <row r="27" spans="1:3" ht="18.75" customHeight="1">
      <c r="A27" s="30" t="s">
        <v>41</v>
      </c>
      <c r="B27" s="31"/>
      <c r="C27" s="23">
        <v>7975</v>
      </c>
    </row>
    <row r="28" spans="1:3" ht="18.75" customHeight="1">
      <c r="A28" s="30" t="s">
        <v>42</v>
      </c>
      <c r="B28" s="31"/>
      <c r="C28" s="23">
        <v>10809</v>
      </c>
    </row>
    <row r="29" spans="1:3" ht="18.75" customHeight="1">
      <c r="A29" s="32" t="s">
        <v>43</v>
      </c>
      <c r="B29" s="31"/>
      <c r="C29" s="23">
        <v>8632</v>
      </c>
    </row>
    <row r="30" spans="1:3" ht="18.75" customHeight="1">
      <c r="A30" s="32" t="s">
        <v>64</v>
      </c>
      <c r="B30" s="31"/>
      <c r="C30" s="23">
        <v>7200</v>
      </c>
    </row>
    <row r="31" spans="1:3" ht="18.75" customHeight="1">
      <c r="A31" s="33" t="s">
        <v>62</v>
      </c>
      <c r="B31" s="34"/>
      <c r="C31" s="35">
        <f>SUM(C5:C30)</f>
        <v>300000</v>
      </c>
    </row>
  </sheetData>
  <sheetProtection/>
  <mergeCells count="26">
    <mergeCell ref="A2:C2"/>
    <mergeCell ref="A4:B4"/>
    <mergeCell ref="A5:B5"/>
    <mergeCell ref="A6:B6"/>
    <mergeCell ref="A7:B7"/>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8:A11"/>
  </mergeCells>
  <printOptions horizontalCentered="1" verticalCentered="1"/>
  <pageMargins left="0.7479166666666667" right="0.7479166666666667" top="0.9840277777777777" bottom="0.9840277777777777"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S42"/>
  <sheetViews>
    <sheetView workbookViewId="0" topLeftCell="A1">
      <selection activeCell="M24" sqref="M24"/>
    </sheetView>
  </sheetViews>
  <sheetFormatPr defaultColWidth="9.00390625" defaultRowHeight="14.25"/>
  <cols>
    <col min="1" max="1" width="7.625" style="0" customWidth="1"/>
    <col min="2" max="2" width="11.75390625" style="0" customWidth="1"/>
    <col min="3" max="5" width="11.25390625" style="0" customWidth="1"/>
    <col min="6" max="6" width="11.625" style="0" customWidth="1"/>
    <col min="7" max="7" width="12.625" style="0" bestFit="1" customWidth="1"/>
    <col min="8" max="9" width="8.75390625" style="0" customWidth="1"/>
    <col min="10" max="10" width="11.375" style="0" customWidth="1"/>
    <col min="11" max="11" width="5.625" style="0" customWidth="1"/>
    <col min="12" max="12" width="5.50390625" style="0" customWidth="1"/>
    <col min="13" max="13" width="10.75390625" style="0" customWidth="1"/>
    <col min="14" max="14" width="10.625" style="0" customWidth="1"/>
    <col min="15" max="15" width="11.25390625" style="0" customWidth="1"/>
    <col min="16" max="16" width="8.75390625" style="0" customWidth="1"/>
    <col min="17" max="17" width="10.00390625" style="0" customWidth="1"/>
    <col min="18" max="18" width="10.125" style="0" customWidth="1"/>
    <col min="19" max="19" width="7.125" style="0" customWidth="1"/>
    <col min="20" max="20" width="9.75390625" style="0" customWidth="1"/>
    <col min="21" max="21" width="8.50390625" style="0" customWidth="1"/>
    <col min="22" max="23" width="12.625" style="0" bestFit="1" customWidth="1"/>
    <col min="24" max="24" width="6.375" style="0" customWidth="1"/>
    <col min="25" max="26" width="11.50390625" style="0" bestFit="1" customWidth="1"/>
    <col min="27" max="28" width="10.375" style="0" bestFit="1" customWidth="1"/>
    <col min="29" max="29" width="6.75390625" style="0" customWidth="1"/>
    <col min="30" max="30" width="9.625" style="0" customWidth="1"/>
    <col min="31" max="31" width="11.625" style="0" customWidth="1"/>
    <col min="32" max="32" width="10.25390625" style="0" customWidth="1"/>
    <col min="33" max="34" width="11.50390625" style="0" bestFit="1" customWidth="1"/>
    <col min="36" max="36" width="12.625" style="0" bestFit="1" customWidth="1"/>
  </cols>
  <sheetData>
    <row r="1" spans="1:19" ht="14.25">
      <c r="A1" s="141" t="s">
        <v>47</v>
      </c>
      <c r="B1" s="36"/>
      <c r="C1" s="9"/>
      <c r="D1" s="9"/>
      <c r="E1" s="9"/>
      <c r="F1" s="9"/>
      <c r="G1" s="36"/>
      <c r="H1" s="1"/>
      <c r="I1" s="1"/>
      <c r="J1" s="1"/>
      <c r="K1" s="1"/>
      <c r="L1" s="1"/>
      <c r="M1" s="1"/>
      <c r="N1" s="1"/>
      <c r="O1" s="1"/>
      <c r="P1" s="1"/>
      <c r="Q1" s="1"/>
      <c r="R1" s="1"/>
      <c r="S1" s="1"/>
    </row>
    <row r="2" spans="1:19" ht="22.5" customHeight="1">
      <c r="A2" s="49" t="s">
        <v>48</v>
      </c>
      <c r="B2" s="49"/>
      <c r="C2" s="49"/>
      <c r="D2" s="49"/>
      <c r="E2" s="49"/>
      <c r="F2" s="49"/>
      <c r="G2" s="49"/>
      <c r="H2" s="49"/>
      <c r="I2" s="49"/>
      <c r="J2" s="49"/>
      <c r="K2" s="49"/>
      <c r="L2" s="49"/>
      <c r="M2" s="49"/>
      <c r="N2" s="49"/>
      <c r="O2" s="49"/>
      <c r="P2" s="49"/>
      <c r="Q2" s="49"/>
      <c r="R2" s="49"/>
      <c r="S2" s="49"/>
    </row>
    <row r="3" spans="1:18" ht="15">
      <c r="A3" s="142" t="s">
        <v>2</v>
      </c>
      <c r="B3" s="142"/>
      <c r="C3" s="142"/>
      <c r="D3" s="142"/>
      <c r="E3" s="142"/>
      <c r="F3" s="142"/>
      <c r="G3" s="142"/>
      <c r="H3" s="142"/>
      <c r="I3" s="13"/>
      <c r="J3" s="4"/>
      <c r="R3" s="4"/>
    </row>
    <row r="4" spans="1:9" ht="19.5" customHeight="1">
      <c r="A4" s="42" t="s">
        <v>49</v>
      </c>
      <c r="B4" s="143" t="s">
        <v>50</v>
      </c>
      <c r="C4" s="144" t="s">
        <v>51</v>
      </c>
      <c r="D4" s="144"/>
      <c r="E4" s="144"/>
      <c r="F4" s="144"/>
      <c r="G4" s="144"/>
      <c r="H4" s="43" t="s">
        <v>52</v>
      </c>
      <c r="I4" s="157"/>
    </row>
    <row r="5" spans="1:9" ht="19.5" customHeight="1">
      <c r="A5" s="145"/>
      <c r="B5" s="146"/>
      <c r="C5" s="147" t="s">
        <v>9</v>
      </c>
      <c r="D5" s="148" t="s">
        <v>10</v>
      </c>
      <c r="E5" s="153" t="s">
        <v>11</v>
      </c>
      <c r="F5" s="153" t="s">
        <v>12</v>
      </c>
      <c r="G5" s="148" t="s">
        <v>13</v>
      </c>
      <c r="H5" s="154"/>
      <c r="I5" s="157"/>
    </row>
    <row r="6" spans="1:9" ht="18.75" customHeight="1">
      <c r="A6" s="52" t="s">
        <v>14</v>
      </c>
      <c r="B6" s="149">
        <f>SUM(C6:H6)</f>
        <v>289242.78686</v>
      </c>
      <c r="C6" s="149">
        <v>170843.895552</v>
      </c>
      <c r="D6" s="149">
        <v>70758.755702</v>
      </c>
      <c r="E6" s="149">
        <v>35103.64</v>
      </c>
      <c r="F6" s="149">
        <v>0</v>
      </c>
      <c r="G6" s="149">
        <v>7707.24942</v>
      </c>
      <c r="H6" s="155">
        <v>4829.246186</v>
      </c>
      <c r="I6" s="158"/>
    </row>
    <row r="7" spans="1:9" ht="18.75" customHeight="1">
      <c r="A7" s="52" t="s">
        <v>15</v>
      </c>
      <c r="B7" s="149">
        <f aca="true" t="shared" si="0" ref="B7:B37">SUM(C7:H7)</f>
        <v>160029.31159</v>
      </c>
      <c r="C7" s="149">
        <v>67026.400642</v>
      </c>
      <c r="D7" s="149">
        <v>72677.509928</v>
      </c>
      <c r="E7" s="149">
        <v>13988.996</v>
      </c>
      <c r="F7" s="149">
        <v>0</v>
      </c>
      <c r="G7" s="149">
        <v>4377.7029600000005</v>
      </c>
      <c r="H7" s="155">
        <v>1958.7020599999998</v>
      </c>
      <c r="I7" s="158"/>
    </row>
    <row r="8" spans="1:9" ht="18.75" customHeight="1">
      <c r="A8" s="52" t="s">
        <v>16</v>
      </c>
      <c r="B8" s="149">
        <f t="shared" si="0"/>
        <v>393851.403186</v>
      </c>
      <c r="C8" s="149">
        <v>225443.331214</v>
      </c>
      <c r="D8" s="149">
        <v>101341.245662</v>
      </c>
      <c r="E8" s="149">
        <v>36118.69584</v>
      </c>
      <c r="F8" s="149">
        <v>0</v>
      </c>
      <c r="G8" s="149">
        <v>24469.69986</v>
      </c>
      <c r="H8" s="155">
        <v>6478.43061</v>
      </c>
      <c r="I8" s="158"/>
    </row>
    <row r="9" spans="1:9" ht="18.75" customHeight="1">
      <c r="A9" s="52" t="s">
        <v>17</v>
      </c>
      <c r="B9" s="149">
        <f t="shared" si="0"/>
        <v>169153.142699</v>
      </c>
      <c r="C9" s="149">
        <v>86290.560546</v>
      </c>
      <c r="D9" s="149">
        <v>55327.741094</v>
      </c>
      <c r="E9" s="149">
        <v>13500.1426</v>
      </c>
      <c r="F9" s="149">
        <v>0</v>
      </c>
      <c r="G9" s="149">
        <v>11622.573</v>
      </c>
      <c r="H9" s="155">
        <v>2412.125459</v>
      </c>
      <c r="I9" s="158"/>
    </row>
    <row r="10" spans="1:9" ht="18.75" customHeight="1">
      <c r="A10" s="52" t="s">
        <v>18</v>
      </c>
      <c r="B10" s="149">
        <f t="shared" si="0"/>
        <v>218782.143079</v>
      </c>
      <c r="C10" s="149">
        <v>119774.03873799999</v>
      </c>
      <c r="D10" s="149">
        <v>57726.8557</v>
      </c>
      <c r="E10" s="149">
        <v>27350.606</v>
      </c>
      <c r="F10" s="149">
        <v>0</v>
      </c>
      <c r="G10" s="149">
        <v>10189.843920000001</v>
      </c>
      <c r="H10" s="155">
        <v>3740.798721</v>
      </c>
      <c r="I10" s="158"/>
    </row>
    <row r="11" spans="1:9" ht="18.75" customHeight="1">
      <c r="A11" s="52" t="s">
        <v>19</v>
      </c>
      <c r="B11" s="149">
        <f t="shared" si="0"/>
        <v>308083.036213</v>
      </c>
      <c r="C11" s="149">
        <v>184096.18828600002</v>
      </c>
      <c r="D11" s="149">
        <v>61329.4153</v>
      </c>
      <c r="E11" s="149">
        <v>33853.9493</v>
      </c>
      <c r="F11" s="149">
        <v>0</v>
      </c>
      <c r="G11" s="149">
        <v>23653.5369</v>
      </c>
      <c r="H11" s="155">
        <v>5149.946427</v>
      </c>
      <c r="I11" s="158"/>
    </row>
    <row r="12" spans="1:9" ht="18.75" customHeight="1">
      <c r="A12" s="52" t="s">
        <v>20</v>
      </c>
      <c r="B12" s="149">
        <f t="shared" si="0"/>
        <v>169790.10377000002</v>
      </c>
      <c r="C12" s="149">
        <v>84889.14970000001</v>
      </c>
      <c r="D12" s="149">
        <v>39881.31342</v>
      </c>
      <c r="E12" s="149">
        <v>27079.105</v>
      </c>
      <c r="F12" s="149">
        <v>0</v>
      </c>
      <c r="G12" s="149">
        <v>15107.74692</v>
      </c>
      <c r="H12" s="155">
        <v>2832.7887299999998</v>
      </c>
      <c r="I12" s="158"/>
    </row>
    <row r="13" spans="1:9" ht="18.75" customHeight="1">
      <c r="A13" s="52" t="s">
        <v>21</v>
      </c>
      <c r="B13" s="149">
        <f t="shared" si="0"/>
        <v>191922.67431600002</v>
      </c>
      <c r="C13" s="149">
        <v>113428.81674800001</v>
      </c>
      <c r="D13" s="149">
        <v>43867.357234</v>
      </c>
      <c r="E13" s="149">
        <v>20463.128</v>
      </c>
      <c r="F13" s="149">
        <v>0</v>
      </c>
      <c r="G13" s="149">
        <v>9873.98712</v>
      </c>
      <c r="H13" s="155">
        <v>4289.385214</v>
      </c>
      <c r="I13" s="158"/>
    </row>
    <row r="14" spans="1:9" ht="18.75" customHeight="1">
      <c r="A14" s="52" t="s">
        <v>22</v>
      </c>
      <c r="B14" s="149">
        <f t="shared" si="0"/>
        <v>261111.909968</v>
      </c>
      <c r="C14" s="149">
        <v>170111.95344399998</v>
      </c>
      <c r="D14" s="149">
        <v>44554.79877</v>
      </c>
      <c r="E14" s="149">
        <v>31708.006</v>
      </c>
      <c r="F14" s="149">
        <v>0</v>
      </c>
      <c r="G14" s="149">
        <v>8997.985920000001</v>
      </c>
      <c r="H14" s="155">
        <v>5739.165834</v>
      </c>
      <c r="I14" s="158"/>
    </row>
    <row r="15" spans="1:9" ht="18.75" customHeight="1">
      <c r="A15" s="52" t="s">
        <v>23</v>
      </c>
      <c r="B15" s="149">
        <f t="shared" si="0"/>
        <v>741544.736461</v>
      </c>
      <c r="C15" s="149">
        <v>417148.355082</v>
      </c>
      <c r="D15" s="149">
        <v>196842.03772</v>
      </c>
      <c r="E15" s="149">
        <v>82666.782</v>
      </c>
      <c r="F15" s="149">
        <v>0</v>
      </c>
      <c r="G15" s="149">
        <v>31157.2971</v>
      </c>
      <c r="H15" s="155">
        <v>13730.264559</v>
      </c>
      <c r="I15" s="158"/>
    </row>
    <row r="16" spans="1:9" ht="18.75" customHeight="1">
      <c r="A16" s="52" t="s">
        <v>24</v>
      </c>
      <c r="B16" s="149">
        <f t="shared" si="0"/>
        <v>806845.09927</v>
      </c>
      <c r="C16" s="149">
        <v>448830.05606800003</v>
      </c>
      <c r="D16" s="149">
        <v>187815.901126</v>
      </c>
      <c r="E16" s="149">
        <v>100063.7732</v>
      </c>
      <c r="F16" s="149">
        <v>0</v>
      </c>
      <c r="G16" s="149">
        <v>56282.24016</v>
      </c>
      <c r="H16" s="155">
        <v>13853.128716</v>
      </c>
      <c r="I16" s="158"/>
    </row>
    <row r="17" spans="1:9" ht="18.75" customHeight="1">
      <c r="A17" s="52" t="s">
        <v>25</v>
      </c>
      <c r="B17" s="149">
        <f t="shared" si="0"/>
        <v>340383.463038</v>
      </c>
      <c r="C17" s="149">
        <v>193350.30146599998</v>
      </c>
      <c r="D17" s="149">
        <v>97389.672026</v>
      </c>
      <c r="E17" s="149">
        <v>22328.94034</v>
      </c>
      <c r="F17" s="149">
        <v>0</v>
      </c>
      <c r="G17" s="149">
        <v>22007.05806</v>
      </c>
      <c r="H17" s="155">
        <v>5307.491146</v>
      </c>
      <c r="I17" s="158"/>
    </row>
    <row r="18" spans="1:9" ht="18.75" customHeight="1">
      <c r="A18" s="52" t="s">
        <v>26</v>
      </c>
      <c r="B18" s="149">
        <f t="shared" si="0"/>
        <v>395219.76495700004</v>
      </c>
      <c r="C18" s="149">
        <v>254445.371836</v>
      </c>
      <c r="D18" s="149">
        <v>73322.088478</v>
      </c>
      <c r="E18" s="149">
        <v>36426.212</v>
      </c>
      <c r="F18" s="149">
        <v>0</v>
      </c>
      <c r="G18" s="149">
        <v>24973.264919999998</v>
      </c>
      <c r="H18" s="155">
        <v>6052.827723</v>
      </c>
      <c r="I18" s="158"/>
    </row>
    <row r="19" spans="1:9" ht="18.75" customHeight="1">
      <c r="A19" s="52" t="s">
        <v>27</v>
      </c>
      <c r="B19" s="149">
        <f t="shared" si="0"/>
        <v>255449.173904</v>
      </c>
      <c r="C19" s="149">
        <v>113138.740938</v>
      </c>
      <c r="D19" s="149">
        <v>103658.72611</v>
      </c>
      <c r="E19" s="149">
        <v>14454.5769</v>
      </c>
      <c r="F19" s="149">
        <v>0</v>
      </c>
      <c r="G19" s="149">
        <v>20724.61554</v>
      </c>
      <c r="H19" s="155">
        <v>3472.514416</v>
      </c>
      <c r="I19" s="158"/>
    </row>
    <row r="20" spans="1:9" ht="18.75" customHeight="1">
      <c r="A20" s="52" t="s">
        <v>28</v>
      </c>
      <c r="B20" s="149">
        <f t="shared" si="0"/>
        <v>698212.0630259999</v>
      </c>
      <c r="C20" s="149">
        <v>329315.66310599993</v>
      </c>
      <c r="D20" s="149">
        <v>233945.984354</v>
      </c>
      <c r="E20" s="149">
        <v>67167.59838</v>
      </c>
      <c r="F20" s="149">
        <v>0</v>
      </c>
      <c r="G20" s="149">
        <v>55005.75227999999</v>
      </c>
      <c r="H20" s="155">
        <v>12777.064906</v>
      </c>
      <c r="I20" s="158"/>
    </row>
    <row r="21" spans="1:9" ht="18.75" customHeight="1">
      <c r="A21" s="52" t="s">
        <v>29</v>
      </c>
      <c r="B21" s="149">
        <f t="shared" si="0"/>
        <v>579312.301898</v>
      </c>
      <c r="C21" s="149">
        <v>281267.103452</v>
      </c>
      <c r="D21" s="149">
        <v>214846.924324</v>
      </c>
      <c r="E21" s="149">
        <v>47714.872220000005</v>
      </c>
      <c r="F21" s="149">
        <v>0</v>
      </c>
      <c r="G21" s="149">
        <v>27643.87596</v>
      </c>
      <c r="H21" s="155">
        <v>7839.525942</v>
      </c>
      <c r="I21" s="158"/>
    </row>
    <row r="22" spans="1:9" ht="18.75" customHeight="1">
      <c r="A22" s="52" t="s">
        <v>30</v>
      </c>
      <c r="B22" s="149">
        <f t="shared" si="0"/>
        <v>456800.551426</v>
      </c>
      <c r="C22" s="149">
        <v>226279.65620200004</v>
      </c>
      <c r="D22" s="149">
        <v>173593.367654</v>
      </c>
      <c r="E22" s="149">
        <v>20066.6356</v>
      </c>
      <c r="F22" s="149">
        <v>0</v>
      </c>
      <c r="G22" s="149">
        <v>31566.34194</v>
      </c>
      <c r="H22" s="155">
        <v>5294.55003</v>
      </c>
      <c r="I22" s="158"/>
    </row>
    <row r="23" spans="1:9" ht="18.75" customHeight="1">
      <c r="A23" s="52" t="s">
        <v>31</v>
      </c>
      <c r="B23" s="149">
        <f t="shared" si="0"/>
        <v>310569.763863</v>
      </c>
      <c r="C23" s="149">
        <v>164549.217428</v>
      </c>
      <c r="D23" s="149">
        <v>89751.627892</v>
      </c>
      <c r="E23" s="149">
        <v>20869.942</v>
      </c>
      <c r="F23" s="149">
        <v>0</v>
      </c>
      <c r="G23" s="149">
        <v>30025.5021</v>
      </c>
      <c r="H23" s="155">
        <v>5373.474442999999</v>
      </c>
      <c r="I23" s="158"/>
    </row>
    <row r="24" spans="1:9" ht="18.75" customHeight="1">
      <c r="A24" s="52" t="s">
        <v>32</v>
      </c>
      <c r="B24" s="149">
        <f t="shared" si="0"/>
        <v>1055002.3344369999</v>
      </c>
      <c r="C24" s="149">
        <v>542372.476912</v>
      </c>
      <c r="D24" s="149">
        <v>278137.12254</v>
      </c>
      <c r="E24" s="149">
        <v>140184.06624000001</v>
      </c>
      <c r="F24" s="149">
        <v>0</v>
      </c>
      <c r="G24" s="149">
        <v>73428.40040599999</v>
      </c>
      <c r="H24" s="155">
        <v>20880.268339</v>
      </c>
      <c r="I24" s="158"/>
    </row>
    <row r="25" spans="1:9" ht="18.75" customHeight="1">
      <c r="A25" s="52" t="s">
        <v>33</v>
      </c>
      <c r="B25" s="149">
        <f t="shared" si="0"/>
        <v>177356.13088999997</v>
      </c>
      <c r="C25" s="149">
        <v>94650.370922</v>
      </c>
      <c r="D25" s="149">
        <v>37960.07773</v>
      </c>
      <c r="E25" s="149">
        <v>20054.63306</v>
      </c>
      <c r="F25" s="149">
        <v>0</v>
      </c>
      <c r="G25" s="149">
        <v>19671.07392</v>
      </c>
      <c r="H25" s="155">
        <v>5019.975258</v>
      </c>
      <c r="I25" s="158"/>
    </row>
    <row r="26" spans="1:9" ht="18.75" customHeight="1">
      <c r="A26" s="52" t="s">
        <v>34</v>
      </c>
      <c r="B26" s="149">
        <f t="shared" si="0"/>
        <v>40392.578043299996</v>
      </c>
      <c r="C26" s="149">
        <v>28788.211971999997</v>
      </c>
      <c r="D26" s="149">
        <v>5647.927548</v>
      </c>
      <c r="E26" s="149">
        <v>3364.82924</v>
      </c>
      <c r="F26" s="149">
        <v>20.4042783</v>
      </c>
      <c r="G26" s="149">
        <v>1127.5422</v>
      </c>
      <c r="H26" s="155">
        <v>1443.662805</v>
      </c>
      <c r="I26" s="158"/>
    </row>
    <row r="27" spans="1:9" ht="18.75" customHeight="1">
      <c r="A27" s="52" t="s">
        <v>35</v>
      </c>
      <c r="B27" s="149">
        <f t="shared" si="0"/>
        <v>251028.139365</v>
      </c>
      <c r="C27" s="149">
        <v>107239.27528999999</v>
      </c>
      <c r="D27" s="149">
        <v>97344.831324</v>
      </c>
      <c r="E27" s="149">
        <v>16751.366</v>
      </c>
      <c r="F27" s="149">
        <v>0</v>
      </c>
      <c r="G27" s="149">
        <v>26187.9867</v>
      </c>
      <c r="H27" s="155">
        <v>3504.6800510000003</v>
      </c>
      <c r="I27" s="158"/>
    </row>
    <row r="28" spans="1:9" ht="18.75" customHeight="1">
      <c r="A28" s="52" t="s">
        <v>36</v>
      </c>
      <c r="B28" s="149">
        <f t="shared" si="0"/>
        <v>553082.559388</v>
      </c>
      <c r="C28" s="149">
        <v>286907.113326</v>
      </c>
      <c r="D28" s="149">
        <v>167031.35774</v>
      </c>
      <c r="E28" s="149">
        <v>47709.6712</v>
      </c>
      <c r="F28" s="149">
        <v>0</v>
      </c>
      <c r="G28" s="149">
        <v>42147.662039999996</v>
      </c>
      <c r="H28" s="155">
        <v>9286.755082</v>
      </c>
      <c r="I28" s="158"/>
    </row>
    <row r="29" spans="1:9" ht="18.75" customHeight="1">
      <c r="A29" s="52" t="s">
        <v>37</v>
      </c>
      <c r="B29" s="149">
        <f t="shared" si="0"/>
        <v>230933.891848</v>
      </c>
      <c r="C29" s="149">
        <v>132336.64620000002</v>
      </c>
      <c r="D29" s="149">
        <v>58045.912906</v>
      </c>
      <c r="E29" s="149">
        <v>16121.565180000001</v>
      </c>
      <c r="F29" s="149">
        <v>0</v>
      </c>
      <c r="G29" s="149">
        <v>18970.05354</v>
      </c>
      <c r="H29" s="155">
        <v>5459.714022</v>
      </c>
      <c r="I29" s="158"/>
    </row>
    <row r="30" spans="1:9" ht="18.75" customHeight="1">
      <c r="A30" s="52" t="s">
        <v>38</v>
      </c>
      <c r="B30" s="149">
        <f t="shared" si="0"/>
        <v>502670.429648</v>
      </c>
      <c r="C30" s="149">
        <v>333627.739448</v>
      </c>
      <c r="D30" s="149">
        <v>85211.563516</v>
      </c>
      <c r="E30" s="149">
        <v>53521.792</v>
      </c>
      <c r="F30" s="149">
        <v>0</v>
      </c>
      <c r="G30" s="149">
        <v>16940.25516</v>
      </c>
      <c r="H30" s="155">
        <v>13369.079524</v>
      </c>
      <c r="I30" s="158"/>
    </row>
    <row r="31" spans="1:9" ht="18.75" customHeight="1">
      <c r="A31" s="52" t="s">
        <v>39</v>
      </c>
      <c r="B31" s="149">
        <f t="shared" si="0"/>
        <v>42324.477311</v>
      </c>
      <c r="C31" s="149">
        <v>23313.997153999997</v>
      </c>
      <c r="D31" s="149">
        <v>4401.215098</v>
      </c>
      <c r="E31" s="149">
        <v>12577.77</v>
      </c>
      <c r="F31" s="149">
        <v>0</v>
      </c>
      <c r="G31" s="149">
        <v>1036.28898</v>
      </c>
      <c r="H31" s="155">
        <v>995.206079</v>
      </c>
      <c r="I31" s="158"/>
    </row>
    <row r="32" spans="1:9" ht="18.75" customHeight="1">
      <c r="A32" s="52" t="s">
        <v>40</v>
      </c>
      <c r="B32" s="149">
        <f t="shared" si="0"/>
        <v>324015.854622</v>
      </c>
      <c r="C32" s="149">
        <v>178514.70315800002</v>
      </c>
      <c r="D32" s="149">
        <v>78495.543934</v>
      </c>
      <c r="E32" s="149">
        <v>35714.18</v>
      </c>
      <c r="F32" s="149">
        <v>0</v>
      </c>
      <c r="G32" s="149">
        <v>26066.07126</v>
      </c>
      <c r="H32" s="155">
        <v>5225.35627</v>
      </c>
      <c r="I32" s="158"/>
    </row>
    <row r="33" spans="1:9" ht="18.75" customHeight="1">
      <c r="A33" s="52" t="s">
        <v>41</v>
      </c>
      <c r="B33" s="149">
        <f t="shared" si="0"/>
        <v>165498.98018</v>
      </c>
      <c r="C33" s="149">
        <v>94001.564904</v>
      </c>
      <c r="D33" s="149">
        <v>44178.7591</v>
      </c>
      <c r="E33" s="149">
        <v>18206.716</v>
      </c>
      <c r="F33" s="149">
        <v>0</v>
      </c>
      <c r="G33" s="149">
        <v>6199.09356</v>
      </c>
      <c r="H33" s="155">
        <v>2912.846616</v>
      </c>
      <c r="I33" s="158"/>
    </row>
    <row r="34" spans="1:9" ht="18.75" customHeight="1">
      <c r="A34" s="52" t="s">
        <v>42</v>
      </c>
      <c r="B34" s="149">
        <f t="shared" si="0"/>
        <v>52921.37668</v>
      </c>
      <c r="C34" s="149">
        <v>36301.56117</v>
      </c>
      <c r="D34" s="149">
        <v>7298.203872</v>
      </c>
      <c r="E34" s="149">
        <v>6325.036</v>
      </c>
      <c r="F34" s="149">
        <v>0</v>
      </c>
      <c r="G34" s="149">
        <v>2081.8539600000004</v>
      </c>
      <c r="H34" s="155">
        <v>914.7216780000001</v>
      </c>
      <c r="I34" s="158"/>
    </row>
    <row r="35" spans="1:9" ht="18.75" customHeight="1">
      <c r="A35" s="52" t="s">
        <v>43</v>
      </c>
      <c r="B35" s="149">
        <f t="shared" si="0"/>
        <v>84272.01133199998</v>
      </c>
      <c r="C35" s="149">
        <v>54551.234277999996</v>
      </c>
      <c r="D35" s="149">
        <v>15203.719628</v>
      </c>
      <c r="E35" s="149">
        <v>8484.0777</v>
      </c>
      <c r="F35" s="149">
        <v>0</v>
      </c>
      <c r="G35" s="149">
        <v>4467.91458</v>
      </c>
      <c r="H35" s="155">
        <v>1565.065146</v>
      </c>
      <c r="I35" s="158"/>
    </row>
    <row r="36" spans="1:9" ht="18.75" customHeight="1">
      <c r="A36" s="52" t="s">
        <v>44</v>
      </c>
      <c r="B36" s="149">
        <f t="shared" si="0"/>
        <v>240805.20880400002</v>
      </c>
      <c r="C36" s="149">
        <v>113904.638038</v>
      </c>
      <c r="D36" s="149">
        <v>38766.634892</v>
      </c>
      <c r="E36" s="149">
        <v>58276.454</v>
      </c>
      <c r="F36" s="149">
        <v>0</v>
      </c>
      <c r="G36" s="149">
        <v>26794.72158</v>
      </c>
      <c r="H36" s="155">
        <v>3062.760294</v>
      </c>
      <c r="I36" s="158"/>
    </row>
    <row r="37" spans="1:9" ht="24.75" customHeight="1">
      <c r="A37" s="150" t="s">
        <v>45</v>
      </c>
      <c r="B37" s="151">
        <f t="shared" si="0"/>
        <v>10466607.4020723</v>
      </c>
      <c r="C37" s="151">
        <v>5676738.33322</v>
      </c>
      <c r="D37" s="151">
        <v>2836354.192322</v>
      </c>
      <c r="E37" s="151">
        <v>1088217.758</v>
      </c>
      <c r="F37" s="151">
        <v>20.4042783</v>
      </c>
      <c r="G37" s="151">
        <v>680505.1919659999</v>
      </c>
      <c r="H37" s="156">
        <v>184771.52228600002</v>
      </c>
      <c r="I37" s="159"/>
    </row>
    <row r="41" ht="14.25">
      <c r="C41" s="152"/>
    </row>
    <row r="42" ht="14.25">
      <c r="F42" s="152"/>
    </row>
  </sheetData>
  <sheetProtection/>
  <mergeCells count="6">
    <mergeCell ref="A2:H2"/>
    <mergeCell ref="A3:H3"/>
    <mergeCell ref="C4:G4"/>
    <mergeCell ref="A4:A5"/>
    <mergeCell ref="B4:B5"/>
    <mergeCell ref="H4:H5"/>
  </mergeCells>
  <printOptions horizontalCentered="1" verticalCentered="1"/>
  <pageMargins left="0.7083333333333334" right="0.7083333333333334" top="0.7479166666666667" bottom="0.7479166666666667" header="0.3145833333333333" footer="0.3145833333333333"/>
  <pageSetup horizontalDpi="600" verticalDpi="600" orientation="portrait" paperSize="9" scale="95"/>
</worksheet>
</file>

<file path=xl/worksheets/sheet3.xml><?xml version="1.0" encoding="utf-8"?>
<worksheet xmlns="http://schemas.openxmlformats.org/spreadsheetml/2006/main" xmlns:r="http://schemas.openxmlformats.org/officeDocument/2006/relationships">
  <dimension ref="A1:I38"/>
  <sheetViews>
    <sheetView workbookViewId="0" topLeftCell="A3">
      <selection activeCell="K19" sqref="K19"/>
    </sheetView>
  </sheetViews>
  <sheetFormatPr defaultColWidth="9.00390625" defaultRowHeight="14.25"/>
  <cols>
    <col min="1" max="1" width="9.75390625" style="110" customWidth="1"/>
    <col min="2" max="8" width="12.625" style="110" customWidth="1"/>
    <col min="9" max="9" width="12.625" style="110" bestFit="1" customWidth="1"/>
    <col min="10" max="16384" width="9.00390625" style="110" customWidth="1"/>
  </cols>
  <sheetData>
    <row r="1" spans="1:7" ht="21" customHeight="1">
      <c r="A1" s="124" t="s">
        <v>53</v>
      </c>
      <c r="B1" s="124"/>
      <c r="C1" s="124"/>
      <c r="D1" s="124"/>
      <c r="E1" s="131"/>
      <c r="F1" s="132"/>
      <c r="G1" s="132"/>
    </row>
    <row r="2" spans="1:8" ht="27" customHeight="1">
      <c r="A2" s="125" t="s">
        <v>54</v>
      </c>
      <c r="B2" s="125"/>
      <c r="C2" s="125"/>
      <c r="D2" s="125"/>
      <c r="E2" s="125"/>
      <c r="F2" s="125"/>
      <c r="G2" s="125"/>
      <c r="H2" s="125"/>
    </row>
    <row r="3" spans="1:8" ht="19.5" customHeight="1">
      <c r="A3" s="126" t="s">
        <v>2</v>
      </c>
      <c r="B3" s="126"/>
      <c r="C3" s="126"/>
      <c r="D3" s="126"/>
      <c r="E3" s="126"/>
      <c r="F3" s="126"/>
      <c r="G3" s="126"/>
      <c r="H3" s="126"/>
    </row>
    <row r="4" spans="1:9" s="123" customFormat="1" ht="42" customHeight="1">
      <c r="A4" s="127" t="s">
        <v>55</v>
      </c>
      <c r="B4" s="128" t="s">
        <v>56</v>
      </c>
      <c r="C4" s="128" t="s">
        <v>57</v>
      </c>
      <c r="D4" s="128" t="s">
        <v>58</v>
      </c>
      <c r="E4" s="133" t="s">
        <v>59</v>
      </c>
      <c r="F4" s="134" t="s">
        <v>60</v>
      </c>
      <c r="G4" s="133" t="s">
        <v>61</v>
      </c>
      <c r="H4" s="135" t="s">
        <v>62</v>
      </c>
      <c r="I4" s="139"/>
    </row>
    <row r="5" spans="1:9" ht="16.5" customHeight="1">
      <c r="A5" s="118" t="s">
        <v>63</v>
      </c>
      <c r="B5" s="129">
        <v>0</v>
      </c>
      <c r="C5" s="129">
        <v>0</v>
      </c>
      <c r="D5" s="129">
        <v>0</v>
      </c>
      <c r="E5" s="129">
        <v>0</v>
      </c>
      <c r="F5" s="129">
        <v>0</v>
      </c>
      <c r="G5" s="129">
        <v>502</v>
      </c>
      <c r="H5" s="136">
        <v>502</v>
      </c>
      <c r="I5" s="140"/>
    </row>
    <row r="6" spans="1:9" ht="16.5" customHeight="1">
      <c r="A6" s="118" t="s">
        <v>14</v>
      </c>
      <c r="B6" s="129">
        <v>1860</v>
      </c>
      <c r="C6" s="129">
        <v>356</v>
      </c>
      <c r="D6" s="129">
        <v>356</v>
      </c>
      <c r="E6" s="129">
        <v>2</v>
      </c>
      <c r="F6" s="137">
        <v>0</v>
      </c>
      <c r="G6" s="137">
        <v>0</v>
      </c>
      <c r="H6" s="136">
        <v>2574</v>
      </c>
      <c r="I6" s="140"/>
    </row>
    <row r="7" spans="1:9" ht="16.5" customHeight="1">
      <c r="A7" s="118" t="s">
        <v>15</v>
      </c>
      <c r="B7" s="129">
        <v>660</v>
      </c>
      <c r="C7" s="129">
        <v>302</v>
      </c>
      <c r="D7" s="129">
        <v>243</v>
      </c>
      <c r="E7" s="129">
        <v>7</v>
      </c>
      <c r="F7" s="129">
        <v>0</v>
      </c>
      <c r="G7" s="129">
        <v>0</v>
      </c>
      <c r="H7" s="136">
        <v>1212</v>
      </c>
      <c r="I7" s="140"/>
    </row>
    <row r="8" spans="1:9" ht="16.5" customHeight="1">
      <c r="A8" s="118" t="s">
        <v>16</v>
      </c>
      <c r="B8" s="129">
        <v>7195</v>
      </c>
      <c r="C8" s="129">
        <v>2046</v>
      </c>
      <c r="D8" s="129">
        <v>1214</v>
      </c>
      <c r="E8" s="129">
        <v>704</v>
      </c>
      <c r="F8" s="137">
        <v>0</v>
      </c>
      <c r="G8" s="137">
        <v>0</v>
      </c>
      <c r="H8" s="136">
        <v>11159</v>
      </c>
      <c r="I8" s="140"/>
    </row>
    <row r="9" spans="1:9" ht="16.5" customHeight="1">
      <c r="A9" s="118" t="s">
        <v>17</v>
      </c>
      <c r="B9" s="129">
        <v>3184</v>
      </c>
      <c r="C9" s="129">
        <v>1003</v>
      </c>
      <c r="D9" s="129">
        <v>981</v>
      </c>
      <c r="E9" s="129">
        <v>2236</v>
      </c>
      <c r="F9" s="129">
        <v>0</v>
      </c>
      <c r="G9" s="129">
        <v>0</v>
      </c>
      <c r="H9" s="136">
        <v>7404</v>
      </c>
      <c r="I9" s="140"/>
    </row>
    <row r="10" spans="1:9" ht="16.5" customHeight="1">
      <c r="A10" s="118" t="s">
        <v>18</v>
      </c>
      <c r="B10" s="129">
        <v>2176</v>
      </c>
      <c r="C10" s="129">
        <v>888</v>
      </c>
      <c r="D10" s="129">
        <v>771</v>
      </c>
      <c r="E10" s="129">
        <v>582</v>
      </c>
      <c r="F10" s="137">
        <v>838</v>
      </c>
      <c r="G10" s="137">
        <v>0</v>
      </c>
      <c r="H10" s="136">
        <v>5255</v>
      </c>
      <c r="I10" s="140"/>
    </row>
    <row r="11" spans="1:9" ht="16.5" customHeight="1">
      <c r="A11" s="118" t="s">
        <v>19</v>
      </c>
      <c r="B11" s="129">
        <v>4739</v>
      </c>
      <c r="C11" s="129">
        <v>1131</v>
      </c>
      <c r="D11" s="129">
        <v>1112</v>
      </c>
      <c r="E11" s="129">
        <v>805</v>
      </c>
      <c r="F11" s="129">
        <v>0</v>
      </c>
      <c r="G11" s="129">
        <v>0</v>
      </c>
      <c r="H11" s="136">
        <v>7787</v>
      </c>
      <c r="I11" s="140"/>
    </row>
    <row r="12" spans="1:9" ht="16.5" customHeight="1">
      <c r="A12" s="118" t="s">
        <v>20</v>
      </c>
      <c r="B12" s="129">
        <v>4190</v>
      </c>
      <c r="C12" s="129">
        <v>939</v>
      </c>
      <c r="D12" s="129">
        <v>581</v>
      </c>
      <c r="E12" s="129">
        <v>614</v>
      </c>
      <c r="F12" s="137">
        <v>0</v>
      </c>
      <c r="G12" s="137">
        <v>0</v>
      </c>
      <c r="H12" s="136">
        <v>6324</v>
      </c>
      <c r="I12" s="140"/>
    </row>
    <row r="13" spans="1:9" ht="16.5" customHeight="1">
      <c r="A13" s="118" t="s">
        <v>21</v>
      </c>
      <c r="B13" s="129">
        <v>3763</v>
      </c>
      <c r="C13" s="129">
        <v>1103</v>
      </c>
      <c r="D13" s="129">
        <v>890</v>
      </c>
      <c r="E13" s="129">
        <v>635</v>
      </c>
      <c r="F13" s="129">
        <v>0</v>
      </c>
      <c r="G13" s="129">
        <v>0</v>
      </c>
      <c r="H13" s="136">
        <v>6391</v>
      </c>
      <c r="I13" s="140"/>
    </row>
    <row r="14" spans="1:9" ht="16.5" customHeight="1">
      <c r="A14" s="118" t="s">
        <v>22</v>
      </c>
      <c r="B14" s="129">
        <v>3611</v>
      </c>
      <c r="C14" s="129">
        <v>410</v>
      </c>
      <c r="D14" s="129">
        <v>109</v>
      </c>
      <c r="E14" s="129">
        <v>4</v>
      </c>
      <c r="F14" s="137">
        <v>0</v>
      </c>
      <c r="G14" s="137">
        <v>0</v>
      </c>
      <c r="H14" s="136">
        <v>4134</v>
      </c>
      <c r="I14" s="140"/>
    </row>
    <row r="15" spans="1:9" ht="16.5" customHeight="1">
      <c r="A15" s="118" t="s">
        <v>23</v>
      </c>
      <c r="B15" s="129">
        <v>5438</v>
      </c>
      <c r="C15" s="129">
        <v>1663</v>
      </c>
      <c r="D15" s="129">
        <v>1082</v>
      </c>
      <c r="E15" s="129">
        <v>109</v>
      </c>
      <c r="F15" s="129">
        <v>0</v>
      </c>
      <c r="G15" s="129">
        <v>0</v>
      </c>
      <c r="H15" s="136">
        <v>8292</v>
      </c>
      <c r="I15" s="140"/>
    </row>
    <row r="16" spans="1:9" ht="16.5" customHeight="1">
      <c r="A16" s="118" t="s">
        <v>24</v>
      </c>
      <c r="B16" s="129">
        <v>2718</v>
      </c>
      <c r="C16" s="129">
        <v>1238</v>
      </c>
      <c r="D16" s="129">
        <v>541</v>
      </c>
      <c r="E16" s="129">
        <v>28</v>
      </c>
      <c r="F16" s="137">
        <v>0</v>
      </c>
      <c r="G16" s="137">
        <v>0</v>
      </c>
      <c r="H16" s="136">
        <v>4525</v>
      </c>
      <c r="I16" s="140"/>
    </row>
    <row r="17" spans="1:9" ht="16.5" customHeight="1">
      <c r="A17" s="118" t="s">
        <v>25</v>
      </c>
      <c r="B17" s="129">
        <v>6684</v>
      </c>
      <c r="C17" s="129">
        <v>2341</v>
      </c>
      <c r="D17" s="129">
        <v>1370</v>
      </c>
      <c r="E17" s="129">
        <v>1134</v>
      </c>
      <c r="F17" s="129">
        <v>0</v>
      </c>
      <c r="G17" s="129">
        <v>0</v>
      </c>
      <c r="H17" s="136">
        <v>11529</v>
      </c>
      <c r="I17" s="140"/>
    </row>
    <row r="18" spans="1:9" ht="16.5" customHeight="1">
      <c r="A18" s="118" t="s">
        <v>26</v>
      </c>
      <c r="B18" s="129">
        <v>2230</v>
      </c>
      <c r="C18" s="129">
        <v>984</v>
      </c>
      <c r="D18" s="129">
        <v>641</v>
      </c>
      <c r="E18" s="129">
        <v>42</v>
      </c>
      <c r="F18" s="137">
        <v>0</v>
      </c>
      <c r="G18" s="137">
        <v>0</v>
      </c>
      <c r="H18" s="136">
        <v>3897</v>
      </c>
      <c r="I18" s="140"/>
    </row>
    <row r="19" spans="1:9" ht="16.5" customHeight="1">
      <c r="A19" s="118" t="s">
        <v>27</v>
      </c>
      <c r="B19" s="129">
        <v>3585</v>
      </c>
      <c r="C19" s="129">
        <v>1435</v>
      </c>
      <c r="D19" s="129">
        <v>1581</v>
      </c>
      <c r="E19" s="129">
        <v>779</v>
      </c>
      <c r="F19" s="137">
        <v>1223</v>
      </c>
      <c r="G19" s="137">
        <v>0</v>
      </c>
      <c r="H19" s="136">
        <v>8603</v>
      </c>
      <c r="I19" s="140"/>
    </row>
    <row r="20" spans="1:9" ht="16.5" customHeight="1">
      <c r="A20" s="118" t="s">
        <v>28</v>
      </c>
      <c r="B20" s="129">
        <v>9331</v>
      </c>
      <c r="C20" s="129">
        <v>2686</v>
      </c>
      <c r="D20" s="129">
        <v>1783</v>
      </c>
      <c r="E20" s="129">
        <v>127</v>
      </c>
      <c r="F20" s="137">
        <v>0</v>
      </c>
      <c r="G20" s="137">
        <v>0</v>
      </c>
      <c r="H20" s="136">
        <v>13927</v>
      </c>
      <c r="I20" s="140"/>
    </row>
    <row r="21" spans="1:9" ht="16.5" customHeight="1">
      <c r="A21" s="118" t="s">
        <v>29</v>
      </c>
      <c r="B21" s="129">
        <v>9816</v>
      </c>
      <c r="C21" s="129">
        <v>3322</v>
      </c>
      <c r="D21" s="129">
        <v>3007</v>
      </c>
      <c r="E21" s="129">
        <v>1011</v>
      </c>
      <c r="F21" s="137">
        <v>0</v>
      </c>
      <c r="G21" s="137">
        <v>0</v>
      </c>
      <c r="H21" s="136">
        <v>17156</v>
      </c>
      <c r="I21" s="140"/>
    </row>
    <row r="22" spans="1:9" ht="16.5" customHeight="1">
      <c r="A22" s="118" t="s">
        <v>30</v>
      </c>
      <c r="B22" s="129">
        <v>5887</v>
      </c>
      <c r="C22" s="129">
        <v>1808</v>
      </c>
      <c r="D22" s="129">
        <v>1677</v>
      </c>
      <c r="E22" s="129">
        <v>900</v>
      </c>
      <c r="F22" s="137">
        <v>0</v>
      </c>
      <c r="G22" s="137">
        <v>0</v>
      </c>
      <c r="H22" s="136">
        <v>10272</v>
      </c>
      <c r="I22" s="140"/>
    </row>
    <row r="23" spans="1:9" ht="16.5" customHeight="1">
      <c r="A23" s="118" t="s">
        <v>31</v>
      </c>
      <c r="B23" s="129">
        <v>7650</v>
      </c>
      <c r="C23" s="129">
        <v>2300</v>
      </c>
      <c r="D23" s="129">
        <v>3088</v>
      </c>
      <c r="E23" s="129">
        <v>1072</v>
      </c>
      <c r="F23" s="137">
        <v>0</v>
      </c>
      <c r="G23" s="137">
        <v>0</v>
      </c>
      <c r="H23" s="136">
        <v>14110</v>
      </c>
      <c r="I23" s="140"/>
    </row>
    <row r="24" spans="1:9" ht="16.5" customHeight="1">
      <c r="A24" s="118" t="s">
        <v>32</v>
      </c>
      <c r="B24" s="129">
        <v>5559</v>
      </c>
      <c r="C24" s="129">
        <v>1868</v>
      </c>
      <c r="D24" s="129">
        <v>2139</v>
      </c>
      <c r="E24" s="129">
        <v>92</v>
      </c>
      <c r="F24" s="137">
        <v>0</v>
      </c>
      <c r="G24" s="137">
        <v>0</v>
      </c>
      <c r="H24" s="136">
        <v>9658</v>
      </c>
      <c r="I24" s="140"/>
    </row>
    <row r="25" spans="1:9" ht="16.5" customHeight="1">
      <c r="A25" s="118" t="s">
        <v>33</v>
      </c>
      <c r="B25" s="129">
        <v>4997</v>
      </c>
      <c r="C25" s="129">
        <v>1657</v>
      </c>
      <c r="D25" s="129">
        <v>2003</v>
      </c>
      <c r="E25" s="129">
        <v>2107</v>
      </c>
      <c r="F25" s="137">
        <v>1307</v>
      </c>
      <c r="G25" s="137">
        <v>0</v>
      </c>
      <c r="H25" s="136">
        <v>12071</v>
      </c>
      <c r="I25" s="140"/>
    </row>
    <row r="26" spans="1:9" ht="16.5" customHeight="1">
      <c r="A26" s="118" t="s">
        <v>34</v>
      </c>
      <c r="B26" s="129">
        <v>654</v>
      </c>
      <c r="C26" s="129">
        <v>226</v>
      </c>
      <c r="D26" s="129">
        <v>282</v>
      </c>
      <c r="E26" s="129">
        <v>525</v>
      </c>
      <c r="F26" s="137">
        <v>0</v>
      </c>
      <c r="G26" s="137">
        <v>0</v>
      </c>
      <c r="H26" s="136">
        <v>1687</v>
      </c>
      <c r="I26" s="140"/>
    </row>
    <row r="27" spans="1:9" ht="16.5" customHeight="1">
      <c r="A27" s="118" t="s">
        <v>35</v>
      </c>
      <c r="B27" s="129">
        <v>2696</v>
      </c>
      <c r="C27" s="129">
        <v>868</v>
      </c>
      <c r="D27" s="129">
        <v>1289</v>
      </c>
      <c r="E27" s="129">
        <v>355</v>
      </c>
      <c r="F27" s="137">
        <v>378</v>
      </c>
      <c r="G27" s="137">
        <v>0</v>
      </c>
      <c r="H27" s="136">
        <v>5586</v>
      </c>
      <c r="I27" s="140"/>
    </row>
    <row r="28" spans="1:9" ht="16.5" customHeight="1">
      <c r="A28" s="118" t="s">
        <v>36</v>
      </c>
      <c r="B28" s="129">
        <v>9577</v>
      </c>
      <c r="C28" s="129">
        <v>2978</v>
      </c>
      <c r="D28" s="129">
        <v>4005</v>
      </c>
      <c r="E28" s="129">
        <v>2308</v>
      </c>
      <c r="F28" s="137">
        <v>1073</v>
      </c>
      <c r="G28" s="137">
        <v>0</v>
      </c>
      <c r="H28" s="136">
        <v>19941</v>
      </c>
      <c r="I28" s="140"/>
    </row>
    <row r="29" spans="1:9" ht="16.5" customHeight="1">
      <c r="A29" s="118" t="s">
        <v>37</v>
      </c>
      <c r="B29" s="129">
        <v>2938</v>
      </c>
      <c r="C29" s="129">
        <v>1332</v>
      </c>
      <c r="D29" s="129">
        <v>2661</v>
      </c>
      <c r="E29" s="129">
        <v>819</v>
      </c>
      <c r="F29" s="137">
        <v>1851</v>
      </c>
      <c r="G29" s="137">
        <v>0</v>
      </c>
      <c r="H29" s="136">
        <v>9601</v>
      </c>
      <c r="I29" s="140"/>
    </row>
    <row r="30" spans="1:9" ht="16.5" customHeight="1">
      <c r="A30" s="118" t="s">
        <v>38</v>
      </c>
      <c r="B30" s="129">
        <v>3365</v>
      </c>
      <c r="C30" s="129">
        <v>1764</v>
      </c>
      <c r="D30" s="129">
        <v>1932</v>
      </c>
      <c r="E30" s="129">
        <v>1605</v>
      </c>
      <c r="F30" s="137">
        <v>2200</v>
      </c>
      <c r="G30" s="137">
        <v>0</v>
      </c>
      <c r="H30" s="136">
        <v>10866</v>
      </c>
      <c r="I30" s="140"/>
    </row>
    <row r="31" spans="1:9" ht="16.5" customHeight="1">
      <c r="A31" s="118" t="s">
        <v>39</v>
      </c>
      <c r="B31" s="129">
        <v>261</v>
      </c>
      <c r="C31" s="129">
        <v>152</v>
      </c>
      <c r="D31" s="129">
        <v>1082</v>
      </c>
      <c r="E31" s="129">
        <v>200</v>
      </c>
      <c r="F31" s="137">
        <v>4829</v>
      </c>
      <c r="G31" s="137">
        <v>0</v>
      </c>
      <c r="H31" s="136">
        <v>6524</v>
      </c>
      <c r="I31" s="140"/>
    </row>
    <row r="32" spans="1:9" ht="16.5" customHeight="1">
      <c r="A32" s="118" t="s">
        <v>40</v>
      </c>
      <c r="B32" s="129">
        <v>3470</v>
      </c>
      <c r="C32" s="129">
        <v>1645</v>
      </c>
      <c r="D32" s="129">
        <v>1077</v>
      </c>
      <c r="E32" s="129">
        <v>988</v>
      </c>
      <c r="F32" s="137">
        <v>607</v>
      </c>
      <c r="G32" s="137">
        <v>0</v>
      </c>
      <c r="H32" s="136">
        <v>7787</v>
      </c>
      <c r="I32" s="140"/>
    </row>
    <row r="33" spans="1:9" ht="16.5" customHeight="1">
      <c r="A33" s="118" t="s">
        <v>41</v>
      </c>
      <c r="B33" s="129">
        <v>4213</v>
      </c>
      <c r="C33" s="129">
        <v>1056</v>
      </c>
      <c r="D33" s="129">
        <v>1646</v>
      </c>
      <c r="E33" s="129">
        <v>1941</v>
      </c>
      <c r="F33" s="137">
        <v>1574</v>
      </c>
      <c r="G33" s="137">
        <v>0</v>
      </c>
      <c r="H33" s="136">
        <v>10430</v>
      </c>
      <c r="I33" s="140"/>
    </row>
    <row r="34" spans="1:9" ht="16.5" customHeight="1">
      <c r="A34" s="118" t="s">
        <v>42</v>
      </c>
      <c r="B34" s="129">
        <v>474</v>
      </c>
      <c r="C34" s="129">
        <v>242</v>
      </c>
      <c r="D34" s="129">
        <v>461</v>
      </c>
      <c r="E34" s="129">
        <v>473</v>
      </c>
      <c r="F34" s="137">
        <v>1087</v>
      </c>
      <c r="G34" s="137">
        <v>0</v>
      </c>
      <c r="H34" s="136">
        <v>2737</v>
      </c>
      <c r="I34" s="140"/>
    </row>
    <row r="35" spans="1:9" ht="16.5" customHeight="1">
      <c r="A35" s="118" t="s">
        <v>43</v>
      </c>
      <c r="B35" s="129">
        <v>498</v>
      </c>
      <c r="C35" s="129">
        <v>319</v>
      </c>
      <c r="D35" s="129">
        <v>267</v>
      </c>
      <c r="E35" s="129">
        <v>228</v>
      </c>
      <c r="F35" s="137">
        <v>350</v>
      </c>
      <c r="G35" s="137">
        <v>0</v>
      </c>
      <c r="H35" s="136">
        <v>1662</v>
      </c>
      <c r="I35" s="140"/>
    </row>
    <row r="36" spans="1:9" ht="16.5" customHeight="1">
      <c r="A36" s="118" t="s">
        <v>44</v>
      </c>
      <c r="B36" s="129">
        <v>4266</v>
      </c>
      <c r="C36" s="129">
        <v>565</v>
      </c>
      <c r="D36" s="129">
        <v>756</v>
      </c>
      <c r="E36" s="129">
        <v>784</v>
      </c>
      <c r="F36" s="137">
        <v>8478</v>
      </c>
      <c r="G36" s="137">
        <v>0</v>
      </c>
      <c r="H36" s="136">
        <v>14849</v>
      </c>
      <c r="I36" s="140"/>
    </row>
    <row r="37" spans="1:9" ht="16.5" customHeight="1">
      <c r="A37" s="118" t="s">
        <v>64</v>
      </c>
      <c r="B37" s="129">
        <v>500</v>
      </c>
      <c r="C37" s="129">
        <v>0</v>
      </c>
      <c r="D37" s="129">
        <v>85</v>
      </c>
      <c r="E37" s="129">
        <v>47</v>
      </c>
      <c r="F37" s="137">
        <v>0</v>
      </c>
      <c r="G37" s="137">
        <v>0</v>
      </c>
      <c r="H37" s="136">
        <v>632</v>
      </c>
      <c r="I37" s="140"/>
    </row>
    <row r="38" spans="1:9" s="109" customFormat="1" ht="15">
      <c r="A38" s="121" t="s">
        <v>62</v>
      </c>
      <c r="B38" s="130">
        <f aca="true" t="shared" si="0" ref="B38:H38">SUM(B5:B37)</f>
        <v>128185</v>
      </c>
      <c r="C38" s="130">
        <f t="shared" si="0"/>
        <v>40627</v>
      </c>
      <c r="D38" s="130">
        <f t="shared" si="0"/>
        <v>40712</v>
      </c>
      <c r="E38" s="130">
        <f t="shared" si="0"/>
        <v>23263</v>
      </c>
      <c r="F38" s="130">
        <f t="shared" si="0"/>
        <v>25795</v>
      </c>
      <c r="G38" s="130">
        <f t="shared" si="0"/>
        <v>502</v>
      </c>
      <c r="H38" s="138">
        <f t="shared" si="0"/>
        <v>259084</v>
      </c>
      <c r="I38" s="140"/>
    </row>
  </sheetData>
  <sheetProtection/>
  <mergeCells count="3">
    <mergeCell ref="A1:D1"/>
    <mergeCell ref="A2:H2"/>
    <mergeCell ref="A3:H3"/>
  </mergeCells>
  <printOptions horizontalCentered="1" verticalCentered="1"/>
  <pageMargins left="0.3576388888888889" right="0.3576388888888889" top="1" bottom="1" header="0.5" footer="0.5"/>
  <pageSetup fitToHeight="0" horizontalDpi="600" verticalDpi="600" orientation="portrait" paperSize="9" scale="83"/>
</worksheet>
</file>

<file path=xl/worksheets/sheet4.xml><?xml version="1.0" encoding="utf-8"?>
<worksheet xmlns="http://schemas.openxmlformats.org/spreadsheetml/2006/main" xmlns:r="http://schemas.openxmlformats.org/officeDocument/2006/relationships">
  <sheetPr>
    <pageSetUpPr fitToPage="1"/>
  </sheetPr>
  <dimension ref="A1:C43"/>
  <sheetViews>
    <sheetView tabSelected="1" workbookViewId="0" topLeftCell="A1">
      <selection activeCell="E16" sqref="E16"/>
    </sheetView>
  </sheetViews>
  <sheetFormatPr defaultColWidth="9.00390625" defaultRowHeight="14.25"/>
  <cols>
    <col min="1" max="1" width="25.75390625" style="110" customWidth="1"/>
    <col min="2" max="2" width="37.25390625" style="110" customWidth="1"/>
    <col min="3" max="16384" width="9.00390625" style="110" customWidth="1"/>
  </cols>
  <sheetData>
    <row r="1" spans="1:2" s="108" customFormat="1" ht="18" customHeight="1">
      <c r="A1" s="111" t="s">
        <v>65</v>
      </c>
      <c r="B1" s="112"/>
    </row>
    <row r="2" spans="1:2" s="108" customFormat="1" ht="27" customHeight="1">
      <c r="A2" s="113" t="s">
        <v>66</v>
      </c>
      <c r="B2" s="113"/>
    </row>
    <row r="3" spans="1:2" s="108" customFormat="1" ht="21" customHeight="1">
      <c r="A3" s="114"/>
      <c r="B3" s="115" t="s">
        <v>67</v>
      </c>
    </row>
    <row r="4" spans="1:2" ht="16.5" customHeight="1">
      <c r="A4" s="116" t="s">
        <v>68</v>
      </c>
      <c r="B4" s="117" t="s">
        <v>62</v>
      </c>
    </row>
    <row r="5" spans="1:2" ht="16.5" customHeight="1">
      <c r="A5" s="118" t="s">
        <v>63</v>
      </c>
      <c r="B5" s="119">
        <v>84900</v>
      </c>
    </row>
    <row r="6" spans="1:2" ht="16.5" customHeight="1">
      <c r="A6" s="120" t="s">
        <v>14</v>
      </c>
      <c r="B6" s="119">
        <v>2225</v>
      </c>
    </row>
    <row r="7" spans="1:2" ht="16.5" customHeight="1">
      <c r="A7" s="120" t="s">
        <v>15</v>
      </c>
      <c r="B7" s="119">
        <v>24093</v>
      </c>
    </row>
    <row r="8" spans="1:2" ht="16.5" customHeight="1">
      <c r="A8" s="120" t="s">
        <v>16</v>
      </c>
      <c r="B8" s="119">
        <v>82367</v>
      </c>
    </row>
    <row r="9" spans="1:2" ht="16.5" customHeight="1">
      <c r="A9" s="120" t="s">
        <v>17</v>
      </c>
      <c r="B9" s="119">
        <v>5197</v>
      </c>
    </row>
    <row r="10" spans="1:2" ht="16.5" customHeight="1">
      <c r="A10" s="120" t="s">
        <v>18</v>
      </c>
      <c r="B10" s="119">
        <v>1667</v>
      </c>
    </row>
    <row r="11" spans="1:2" ht="16.5" customHeight="1">
      <c r="A11" s="120" t="s">
        <v>19</v>
      </c>
      <c r="B11" s="119">
        <v>4475</v>
      </c>
    </row>
    <row r="12" spans="1:2" ht="16.5" customHeight="1">
      <c r="A12" s="120" t="s">
        <v>69</v>
      </c>
      <c r="B12" s="119">
        <v>150</v>
      </c>
    </row>
    <row r="13" spans="1:2" ht="16.5" customHeight="1">
      <c r="A13" s="120" t="s">
        <v>20</v>
      </c>
      <c r="B13" s="119">
        <v>1882</v>
      </c>
    </row>
    <row r="14" spans="1:2" ht="16.5" customHeight="1">
      <c r="A14" s="120" t="s">
        <v>21</v>
      </c>
      <c r="B14" s="119">
        <v>2042</v>
      </c>
    </row>
    <row r="15" spans="1:2" ht="16.5" customHeight="1">
      <c r="A15" s="120" t="s">
        <v>22</v>
      </c>
      <c r="B15" s="119">
        <v>2386</v>
      </c>
    </row>
    <row r="16" spans="1:2" ht="16.5" customHeight="1">
      <c r="A16" s="120" t="s">
        <v>23</v>
      </c>
      <c r="B16" s="119">
        <v>2368</v>
      </c>
    </row>
    <row r="17" spans="1:2" ht="16.5" customHeight="1">
      <c r="A17" s="120" t="s">
        <v>24</v>
      </c>
      <c r="B17" s="119">
        <v>2555</v>
      </c>
    </row>
    <row r="18" spans="1:2" ht="16.5" customHeight="1">
      <c r="A18" s="120" t="s">
        <v>70</v>
      </c>
      <c r="B18" s="119">
        <v>0</v>
      </c>
    </row>
    <row r="19" spans="1:2" ht="16.5" customHeight="1">
      <c r="A19" s="120" t="s">
        <v>25</v>
      </c>
      <c r="B19" s="119">
        <v>1194</v>
      </c>
    </row>
    <row r="20" spans="1:2" ht="16.5" customHeight="1">
      <c r="A20" s="120" t="s">
        <v>26</v>
      </c>
      <c r="B20" s="119">
        <v>3990</v>
      </c>
    </row>
    <row r="21" spans="1:2" ht="16.5" customHeight="1">
      <c r="A21" s="120" t="s">
        <v>71</v>
      </c>
      <c r="B21" s="119">
        <v>150</v>
      </c>
    </row>
    <row r="22" spans="1:2" ht="16.5" customHeight="1">
      <c r="A22" s="120" t="s">
        <v>27</v>
      </c>
      <c r="B22" s="119">
        <v>1060</v>
      </c>
    </row>
    <row r="23" spans="1:2" ht="16.5" customHeight="1">
      <c r="A23" s="120" t="s">
        <v>28</v>
      </c>
      <c r="B23" s="119">
        <v>2145</v>
      </c>
    </row>
    <row r="24" spans="1:2" ht="16.5" customHeight="1">
      <c r="A24" s="120" t="s">
        <v>72</v>
      </c>
      <c r="B24" s="119">
        <v>0</v>
      </c>
    </row>
    <row r="25" spans="1:2" ht="16.5" customHeight="1">
      <c r="A25" s="120" t="s">
        <v>29</v>
      </c>
      <c r="B25" s="119">
        <v>2020</v>
      </c>
    </row>
    <row r="26" spans="1:2" ht="16.5" customHeight="1">
      <c r="A26" s="120" t="s">
        <v>30</v>
      </c>
      <c r="B26" s="119">
        <v>2689</v>
      </c>
    </row>
    <row r="27" spans="1:2" ht="16.5" customHeight="1">
      <c r="A27" s="120" t="s">
        <v>31</v>
      </c>
      <c r="B27" s="119">
        <v>1015</v>
      </c>
    </row>
    <row r="28" spans="1:2" ht="16.5" customHeight="1">
      <c r="A28" s="120" t="s">
        <v>32</v>
      </c>
      <c r="B28" s="119">
        <v>1245</v>
      </c>
    </row>
    <row r="29" spans="1:2" ht="16.5" customHeight="1">
      <c r="A29" s="120" t="s">
        <v>73</v>
      </c>
      <c r="B29" s="119">
        <v>150</v>
      </c>
    </row>
    <row r="30" spans="1:2" ht="16.5" customHeight="1">
      <c r="A30" s="120" t="s">
        <v>33</v>
      </c>
      <c r="B30" s="119">
        <v>887</v>
      </c>
    </row>
    <row r="31" spans="1:2" ht="16.5" customHeight="1">
      <c r="A31" s="120" t="s">
        <v>34</v>
      </c>
      <c r="B31" s="119">
        <v>3550</v>
      </c>
    </row>
    <row r="32" spans="1:2" ht="16.5" customHeight="1">
      <c r="A32" s="120" t="s">
        <v>35</v>
      </c>
      <c r="B32" s="119">
        <v>1032</v>
      </c>
    </row>
    <row r="33" spans="1:2" ht="16.5" customHeight="1">
      <c r="A33" s="120" t="s">
        <v>36</v>
      </c>
      <c r="B33" s="119">
        <v>4187</v>
      </c>
    </row>
    <row r="34" spans="1:2" ht="16.5" customHeight="1">
      <c r="A34" s="120" t="s">
        <v>37</v>
      </c>
      <c r="B34" s="119">
        <v>1047</v>
      </c>
    </row>
    <row r="35" spans="1:2" ht="16.5" customHeight="1">
      <c r="A35" s="120" t="s">
        <v>38</v>
      </c>
      <c r="B35" s="119">
        <v>4207</v>
      </c>
    </row>
    <row r="36" spans="1:2" ht="16.5" customHeight="1">
      <c r="A36" s="120" t="s">
        <v>39</v>
      </c>
      <c r="B36" s="119">
        <v>1384</v>
      </c>
    </row>
    <row r="37" spans="1:2" ht="16.5" customHeight="1">
      <c r="A37" s="120" t="s">
        <v>40</v>
      </c>
      <c r="B37" s="119">
        <v>6677</v>
      </c>
    </row>
    <row r="38" spans="1:3" s="109" customFormat="1" ht="14.25">
      <c r="A38" s="120" t="s">
        <v>41</v>
      </c>
      <c r="B38" s="119">
        <v>817</v>
      </c>
      <c r="C38" s="110"/>
    </row>
    <row r="39" spans="1:2" ht="14.25">
      <c r="A39" s="120" t="s">
        <v>42</v>
      </c>
      <c r="B39" s="119">
        <v>747</v>
      </c>
    </row>
    <row r="40" spans="1:2" ht="14.25">
      <c r="A40" s="120" t="s">
        <v>43</v>
      </c>
      <c r="B40" s="119">
        <v>852</v>
      </c>
    </row>
    <row r="41" spans="1:2" ht="14.25">
      <c r="A41" s="120" t="s">
        <v>44</v>
      </c>
      <c r="B41" s="119">
        <v>1732</v>
      </c>
    </row>
    <row r="42" spans="1:2" ht="14.25">
      <c r="A42" s="120" t="s">
        <v>64</v>
      </c>
      <c r="B42" s="119">
        <v>0</v>
      </c>
    </row>
    <row r="43" spans="1:2" ht="15">
      <c r="A43" s="121" t="s">
        <v>62</v>
      </c>
      <c r="B43" s="122">
        <v>259084</v>
      </c>
    </row>
  </sheetData>
  <sheetProtection/>
  <mergeCells count="1">
    <mergeCell ref="A2:B2"/>
  </mergeCells>
  <printOptions horizontalCentered="1" verticalCentered="1"/>
  <pageMargins left="0.7513888888888889" right="0.7513888888888889" top="0.8027777777777778" bottom="0.8027777777777778" header="0.5" footer="0.5"/>
  <pageSetup fitToHeight="1" fitToWidth="1" horizontalDpi="600" verticalDpi="600" orientation="portrait" paperSize="9" scale="96"/>
</worksheet>
</file>

<file path=xl/worksheets/sheet5.xml><?xml version="1.0" encoding="utf-8"?>
<worksheet xmlns="http://schemas.openxmlformats.org/spreadsheetml/2006/main" xmlns:r="http://schemas.openxmlformats.org/officeDocument/2006/relationships">
  <sheetPr>
    <pageSetUpPr fitToPage="1"/>
  </sheetPr>
  <dimension ref="A1:B37"/>
  <sheetViews>
    <sheetView workbookViewId="0" topLeftCell="A1">
      <selection activeCell="D18" sqref="D18"/>
    </sheetView>
  </sheetViews>
  <sheetFormatPr defaultColWidth="9.00390625" defaultRowHeight="14.25"/>
  <cols>
    <col min="1" max="1" width="37.125" style="5" customWidth="1"/>
    <col min="2" max="2" width="43.375" style="5" customWidth="1"/>
  </cols>
  <sheetData>
    <row r="1" spans="1:2" ht="15" customHeight="1">
      <c r="A1" s="6" t="s">
        <v>74</v>
      </c>
      <c r="B1" s="41"/>
    </row>
    <row r="2" spans="1:2" ht="48" customHeight="1">
      <c r="A2" s="49" t="s">
        <v>75</v>
      </c>
      <c r="B2" s="49"/>
    </row>
    <row r="3" spans="1:2" ht="15">
      <c r="A3" s="100"/>
      <c r="B3" s="13" t="s">
        <v>2</v>
      </c>
    </row>
    <row r="4" spans="1:2" s="3" customFormat="1" ht="28.5" customHeight="1">
      <c r="A4" s="42" t="s">
        <v>76</v>
      </c>
      <c r="B4" s="101" t="s">
        <v>77</v>
      </c>
    </row>
    <row r="5" spans="1:2" ht="18" customHeight="1">
      <c r="A5" s="44" t="s">
        <v>14</v>
      </c>
      <c r="B5" s="104">
        <v>500</v>
      </c>
    </row>
    <row r="6" spans="1:2" ht="18" customHeight="1">
      <c r="A6" s="44" t="s">
        <v>15</v>
      </c>
      <c r="B6" s="104">
        <v>150</v>
      </c>
    </row>
    <row r="7" spans="1:2" ht="18" customHeight="1">
      <c r="A7" s="44" t="s">
        <v>16</v>
      </c>
      <c r="B7" s="104">
        <v>650</v>
      </c>
    </row>
    <row r="8" spans="1:2" ht="18" customHeight="1">
      <c r="A8" s="44" t="s">
        <v>17</v>
      </c>
      <c r="B8" s="104">
        <v>1150</v>
      </c>
    </row>
    <row r="9" spans="1:2" ht="18" customHeight="1">
      <c r="A9" s="44" t="s">
        <v>18</v>
      </c>
      <c r="B9" s="104">
        <v>1000</v>
      </c>
    </row>
    <row r="10" spans="1:2" ht="18" customHeight="1">
      <c r="A10" s="44" t="s">
        <v>19</v>
      </c>
      <c r="B10" s="104">
        <v>650</v>
      </c>
    </row>
    <row r="11" spans="1:2" ht="18" customHeight="1">
      <c r="A11" s="44" t="s">
        <v>20</v>
      </c>
      <c r="B11" s="104">
        <v>1000</v>
      </c>
    </row>
    <row r="12" spans="1:2" ht="18" customHeight="1">
      <c r="A12" s="44" t="s">
        <v>21</v>
      </c>
      <c r="B12" s="104">
        <v>1150</v>
      </c>
    </row>
    <row r="13" spans="1:2" ht="18" customHeight="1">
      <c r="A13" s="44" t="s">
        <v>22</v>
      </c>
      <c r="B13" s="104">
        <v>1000</v>
      </c>
    </row>
    <row r="14" spans="1:2" ht="18" customHeight="1">
      <c r="A14" s="44" t="s">
        <v>23</v>
      </c>
      <c r="B14" s="104">
        <v>1150</v>
      </c>
    </row>
    <row r="15" spans="1:2" ht="18" customHeight="1">
      <c r="A15" s="44" t="s">
        <v>24</v>
      </c>
      <c r="B15" s="104">
        <v>650</v>
      </c>
    </row>
    <row r="16" spans="1:2" ht="18" customHeight="1">
      <c r="A16" s="44" t="s">
        <v>25</v>
      </c>
      <c r="B16" s="104">
        <v>1150</v>
      </c>
    </row>
    <row r="17" spans="1:2" ht="18" customHeight="1">
      <c r="A17" s="44" t="s">
        <v>26</v>
      </c>
      <c r="B17" s="104">
        <v>650</v>
      </c>
    </row>
    <row r="18" spans="1:2" ht="18" customHeight="1">
      <c r="A18" s="44" t="s">
        <v>27</v>
      </c>
      <c r="B18" s="104">
        <v>150</v>
      </c>
    </row>
    <row r="19" spans="1:2" ht="18" customHeight="1">
      <c r="A19" s="44" t="s">
        <v>28</v>
      </c>
      <c r="B19" s="104">
        <v>1150</v>
      </c>
    </row>
    <row r="20" spans="1:2" ht="18" customHeight="1">
      <c r="A20" s="44" t="s">
        <v>29</v>
      </c>
      <c r="B20" s="104">
        <v>650</v>
      </c>
    </row>
    <row r="21" spans="1:2" ht="18" customHeight="1">
      <c r="A21" s="44" t="s">
        <v>30</v>
      </c>
      <c r="B21" s="104">
        <v>1000</v>
      </c>
    </row>
    <row r="22" spans="1:2" ht="18" customHeight="1">
      <c r="A22" s="44" t="s">
        <v>31</v>
      </c>
      <c r="B22" s="104">
        <v>500</v>
      </c>
    </row>
    <row r="23" spans="1:2" ht="18" customHeight="1">
      <c r="A23" s="44" t="s">
        <v>32</v>
      </c>
      <c r="B23" s="104">
        <v>150</v>
      </c>
    </row>
    <row r="24" spans="1:2" ht="18" customHeight="1">
      <c r="A24" s="44" t="s">
        <v>33</v>
      </c>
      <c r="B24" s="104">
        <v>650</v>
      </c>
    </row>
    <row r="25" spans="1:2" ht="18" customHeight="1">
      <c r="A25" s="44" t="s">
        <v>34</v>
      </c>
      <c r="B25" s="104">
        <v>0</v>
      </c>
    </row>
    <row r="26" spans="1:2" ht="18" customHeight="1">
      <c r="A26" s="44" t="s">
        <v>35</v>
      </c>
      <c r="B26" s="104">
        <v>150</v>
      </c>
    </row>
    <row r="27" spans="1:2" ht="18" customHeight="1">
      <c r="A27" s="44" t="s">
        <v>36</v>
      </c>
      <c r="B27" s="104">
        <v>650</v>
      </c>
    </row>
    <row r="28" spans="1:2" ht="18" customHeight="1">
      <c r="A28" s="44" t="s">
        <v>37</v>
      </c>
      <c r="B28" s="104">
        <v>150</v>
      </c>
    </row>
    <row r="29" spans="1:2" ht="18" customHeight="1">
      <c r="A29" s="44" t="s">
        <v>38</v>
      </c>
      <c r="B29" s="104">
        <v>0</v>
      </c>
    </row>
    <row r="30" spans="1:2" ht="18" customHeight="1">
      <c r="A30" s="44" t="s">
        <v>39</v>
      </c>
      <c r="B30" s="104">
        <v>0</v>
      </c>
    </row>
    <row r="31" spans="1:2" ht="18" customHeight="1">
      <c r="A31" s="44" t="s">
        <v>40</v>
      </c>
      <c r="B31" s="104">
        <v>150</v>
      </c>
    </row>
    <row r="32" spans="1:2" ht="18" customHeight="1">
      <c r="A32" s="44" t="s">
        <v>41</v>
      </c>
      <c r="B32" s="104">
        <v>1000</v>
      </c>
    </row>
    <row r="33" spans="1:2" ht="18" customHeight="1">
      <c r="A33" s="44" t="s">
        <v>42</v>
      </c>
      <c r="B33" s="104">
        <v>650</v>
      </c>
    </row>
    <row r="34" spans="1:2" ht="18" customHeight="1">
      <c r="A34" s="44" t="s">
        <v>43</v>
      </c>
      <c r="B34" s="104">
        <v>150</v>
      </c>
    </row>
    <row r="35" spans="1:2" ht="18" customHeight="1">
      <c r="A35" s="44" t="s">
        <v>44</v>
      </c>
      <c r="B35" s="104">
        <v>1000</v>
      </c>
    </row>
    <row r="36" spans="1:2" ht="18" customHeight="1">
      <c r="A36" s="44" t="s">
        <v>64</v>
      </c>
      <c r="B36" s="104">
        <v>0</v>
      </c>
    </row>
    <row r="37" spans="1:2" s="4" customFormat="1" ht="20.25" customHeight="1">
      <c r="A37" s="47" t="s">
        <v>45</v>
      </c>
      <c r="B37" s="97">
        <f>SUM(B5:B36)</f>
        <v>19000</v>
      </c>
    </row>
  </sheetData>
  <sheetProtection/>
  <mergeCells count="1">
    <mergeCell ref="A2:B2"/>
  </mergeCells>
  <printOptions horizontalCentered="1" verticalCentered="1"/>
  <pageMargins left="0.5506944444444445" right="0.5506944444444445" top="0.5902777777777778" bottom="0.5902777777777778" header="0.3145833333333333" footer="0.3145833333333333"/>
  <pageSetup fitToWidth="0" fitToHeight="1"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B37"/>
  <sheetViews>
    <sheetView workbookViewId="0" topLeftCell="A1">
      <selection activeCell="B21" sqref="B21"/>
    </sheetView>
  </sheetViews>
  <sheetFormatPr defaultColWidth="9.00390625" defaultRowHeight="14.25"/>
  <cols>
    <col min="1" max="2" width="35.75390625" style="5" customWidth="1"/>
  </cols>
  <sheetData>
    <row r="1" spans="1:2" ht="18" customHeight="1">
      <c r="A1" s="6" t="s">
        <v>78</v>
      </c>
      <c r="B1" s="7"/>
    </row>
    <row r="2" spans="1:2" ht="27" customHeight="1">
      <c r="A2" s="49" t="s">
        <v>79</v>
      </c>
      <c r="B2" s="49"/>
    </row>
    <row r="3" spans="1:2" ht="15">
      <c r="A3" s="100"/>
      <c r="B3" s="13" t="s">
        <v>2</v>
      </c>
    </row>
    <row r="4" spans="1:2" s="3" customFormat="1" ht="28.5" customHeight="1">
      <c r="A4" s="42" t="s">
        <v>76</v>
      </c>
      <c r="B4" s="101" t="s">
        <v>77</v>
      </c>
    </row>
    <row r="5" spans="1:2" ht="18" customHeight="1">
      <c r="A5" s="44" t="s">
        <v>14</v>
      </c>
      <c r="B5" s="91">
        <v>0</v>
      </c>
    </row>
    <row r="6" spans="1:2" ht="18" customHeight="1">
      <c r="A6" s="44" t="s">
        <v>15</v>
      </c>
      <c r="B6" s="91">
        <v>0</v>
      </c>
    </row>
    <row r="7" spans="1:2" ht="18" customHeight="1">
      <c r="A7" s="44" t="s">
        <v>16</v>
      </c>
      <c r="B7" s="91">
        <v>1267</v>
      </c>
    </row>
    <row r="8" spans="1:2" ht="18" customHeight="1">
      <c r="A8" s="44" t="s">
        <v>17</v>
      </c>
      <c r="B8" s="91">
        <v>543</v>
      </c>
    </row>
    <row r="9" spans="1:2" ht="18" customHeight="1">
      <c r="A9" s="44" t="s">
        <v>18</v>
      </c>
      <c r="B9" s="91">
        <v>465</v>
      </c>
    </row>
    <row r="10" spans="1:2" ht="18" customHeight="1">
      <c r="A10" s="44" t="s">
        <v>19</v>
      </c>
      <c r="B10" s="91">
        <v>0</v>
      </c>
    </row>
    <row r="11" spans="1:2" ht="18" customHeight="1">
      <c r="A11" s="44" t="s">
        <v>20</v>
      </c>
      <c r="B11" s="91">
        <v>183</v>
      </c>
    </row>
    <row r="12" spans="1:2" ht="18" customHeight="1">
      <c r="A12" s="44" t="s">
        <v>21</v>
      </c>
      <c r="B12" s="91">
        <v>353</v>
      </c>
    </row>
    <row r="13" spans="1:2" ht="18" customHeight="1">
      <c r="A13" s="44" t="s">
        <v>22</v>
      </c>
      <c r="B13" s="91">
        <v>0</v>
      </c>
    </row>
    <row r="14" spans="1:2" ht="18" customHeight="1">
      <c r="A14" s="44" t="s">
        <v>23</v>
      </c>
      <c r="B14" s="91">
        <v>0</v>
      </c>
    </row>
    <row r="15" spans="1:2" ht="18" customHeight="1">
      <c r="A15" s="44" t="s">
        <v>24</v>
      </c>
      <c r="B15" s="91">
        <v>0</v>
      </c>
    </row>
    <row r="16" spans="1:2" ht="18" customHeight="1">
      <c r="A16" s="44" t="s">
        <v>25</v>
      </c>
      <c r="B16" s="91">
        <v>794</v>
      </c>
    </row>
    <row r="17" spans="1:2" ht="18" customHeight="1">
      <c r="A17" s="44" t="s">
        <v>26</v>
      </c>
      <c r="B17" s="91">
        <v>0</v>
      </c>
    </row>
    <row r="18" spans="1:2" ht="18" customHeight="1">
      <c r="A18" s="44" t="s">
        <v>27</v>
      </c>
      <c r="B18" s="91">
        <v>641</v>
      </c>
    </row>
    <row r="19" spans="1:2" ht="18" customHeight="1">
      <c r="A19" s="44" t="s">
        <v>28</v>
      </c>
      <c r="B19" s="91">
        <v>0</v>
      </c>
    </row>
    <row r="20" spans="1:2" ht="18" customHeight="1">
      <c r="A20" s="44" t="s">
        <v>29</v>
      </c>
      <c r="B20" s="91">
        <v>1072</v>
      </c>
    </row>
    <row r="21" spans="1:2" ht="18" customHeight="1">
      <c r="A21" s="44" t="s">
        <v>30</v>
      </c>
      <c r="B21" s="91">
        <v>689</v>
      </c>
    </row>
    <row r="22" spans="1:2" ht="18" customHeight="1">
      <c r="A22" s="44" t="s">
        <v>31</v>
      </c>
      <c r="B22" s="91">
        <v>1168</v>
      </c>
    </row>
    <row r="23" spans="1:2" ht="18" customHeight="1">
      <c r="A23" s="44" t="s">
        <v>32</v>
      </c>
      <c r="B23" s="91">
        <v>0</v>
      </c>
    </row>
    <row r="24" spans="1:2" ht="18" customHeight="1">
      <c r="A24" s="44" t="s">
        <v>33</v>
      </c>
      <c r="B24" s="91">
        <v>740</v>
      </c>
    </row>
    <row r="25" spans="1:2" ht="18" customHeight="1">
      <c r="A25" s="44" t="s">
        <v>34</v>
      </c>
      <c r="B25" s="91">
        <v>93</v>
      </c>
    </row>
    <row r="26" spans="1:2" ht="18" customHeight="1">
      <c r="A26" s="44" t="s">
        <v>35</v>
      </c>
      <c r="B26" s="91">
        <v>614</v>
      </c>
    </row>
    <row r="27" spans="1:2" ht="18" customHeight="1">
      <c r="A27" s="44" t="s">
        <v>36</v>
      </c>
      <c r="B27" s="91">
        <v>3664</v>
      </c>
    </row>
    <row r="28" spans="1:2" ht="18" customHeight="1">
      <c r="A28" s="44" t="s">
        <v>37</v>
      </c>
      <c r="B28" s="91">
        <v>1657</v>
      </c>
    </row>
    <row r="29" spans="1:2" ht="18" customHeight="1">
      <c r="A29" s="44" t="s">
        <v>38</v>
      </c>
      <c r="B29" s="91">
        <v>1608</v>
      </c>
    </row>
    <row r="30" spans="1:2" ht="18" customHeight="1">
      <c r="A30" s="44" t="s">
        <v>39</v>
      </c>
      <c r="B30" s="91">
        <v>4197</v>
      </c>
    </row>
    <row r="31" spans="1:2" ht="18" customHeight="1">
      <c r="A31" s="44" t="s">
        <v>40</v>
      </c>
      <c r="B31" s="91">
        <v>1702</v>
      </c>
    </row>
    <row r="32" spans="1:2" ht="18" customHeight="1">
      <c r="A32" s="44" t="s">
        <v>41</v>
      </c>
      <c r="B32" s="91">
        <v>5431</v>
      </c>
    </row>
    <row r="33" spans="1:2" ht="18" customHeight="1">
      <c r="A33" s="44" t="s">
        <v>42</v>
      </c>
      <c r="B33" s="91">
        <v>456</v>
      </c>
    </row>
    <row r="34" spans="1:2" ht="18" customHeight="1">
      <c r="A34" s="44" t="s">
        <v>43</v>
      </c>
      <c r="B34" s="91">
        <v>225</v>
      </c>
    </row>
    <row r="35" spans="1:2" ht="18" customHeight="1">
      <c r="A35" s="44" t="s">
        <v>44</v>
      </c>
      <c r="B35" s="91">
        <v>740</v>
      </c>
    </row>
    <row r="36" spans="1:2" ht="18" customHeight="1">
      <c r="A36" s="44" t="s">
        <v>64</v>
      </c>
      <c r="B36" s="91">
        <v>0</v>
      </c>
    </row>
    <row r="37" spans="1:2" s="4" customFormat="1" ht="24.75" customHeight="1">
      <c r="A37" s="47" t="s">
        <v>45</v>
      </c>
      <c r="B37" s="97">
        <f>SUM(B5:B36)</f>
        <v>28302</v>
      </c>
    </row>
  </sheetData>
  <sheetProtection/>
  <mergeCells count="1">
    <mergeCell ref="A2:B2"/>
  </mergeCells>
  <printOptions horizontalCentered="1" verticalCentered="1"/>
  <pageMargins left="0.7479166666666667" right="0.7479166666666667" top="0.9840277777777777" bottom="0.9840277777777777" header="0.5118055555555555" footer="0.5118055555555555"/>
  <pageSetup fitToWidth="0" fitToHeight="1" horizontalDpi="600" verticalDpi="600" orientation="portrait" paperSize="9" scale="98"/>
</worksheet>
</file>

<file path=xl/worksheets/sheet7.xml><?xml version="1.0" encoding="utf-8"?>
<worksheet xmlns="http://schemas.openxmlformats.org/spreadsheetml/2006/main" xmlns:r="http://schemas.openxmlformats.org/officeDocument/2006/relationships">
  <sheetPr>
    <pageSetUpPr fitToPage="1"/>
  </sheetPr>
  <dimension ref="A1:B38"/>
  <sheetViews>
    <sheetView workbookViewId="0" topLeftCell="A1">
      <selection activeCell="B19" sqref="B19"/>
    </sheetView>
  </sheetViews>
  <sheetFormatPr defaultColWidth="9.00390625" defaultRowHeight="14.25"/>
  <cols>
    <col min="1" max="1" width="36.75390625" style="5" customWidth="1"/>
    <col min="2" max="2" width="29.00390625" style="5" customWidth="1"/>
  </cols>
  <sheetData>
    <row r="1" spans="1:2" ht="18" customHeight="1">
      <c r="A1" s="6" t="s">
        <v>80</v>
      </c>
      <c r="B1" s="41"/>
    </row>
    <row r="2" spans="1:2" ht="27" customHeight="1">
      <c r="A2" s="10" t="s">
        <v>81</v>
      </c>
      <c r="B2" s="49"/>
    </row>
    <row r="3" spans="1:2" ht="15">
      <c r="A3" s="100"/>
      <c r="B3" s="13" t="s">
        <v>2</v>
      </c>
    </row>
    <row r="4" spans="1:2" s="3" customFormat="1" ht="28.5" customHeight="1">
      <c r="A4" s="102" t="s">
        <v>76</v>
      </c>
      <c r="B4" s="101" t="s">
        <v>82</v>
      </c>
    </row>
    <row r="5" spans="1:2" ht="18" customHeight="1">
      <c r="A5" s="103" t="s">
        <v>14</v>
      </c>
      <c r="B5" s="104">
        <v>220</v>
      </c>
    </row>
    <row r="6" spans="1:2" ht="18" customHeight="1">
      <c r="A6" s="103" t="s">
        <v>15</v>
      </c>
      <c r="B6" s="104">
        <v>0</v>
      </c>
    </row>
    <row r="7" spans="1:2" ht="18" customHeight="1">
      <c r="A7" s="103" t="s">
        <v>16</v>
      </c>
      <c r="B7" s="104">
        <v>8812</v>
      </c>
    </row>
    <row r="8" spans="1:2" ht="18" customHeight="1">
      <c r="A8" s="103" t="s">
        <v>17</v>
      </c>
      <c r="B8" s="104">
        <v>5210</v>
      </c>
    </row>
    <row r="9" spans="1:2" ht="18" customHeight="1">
      <c r="A9" s="103" t="s">
        <v>18</v>
      </c>
      <c r="B9" s="104">
        <v>3222</v>
      </c>
    </row>
    <row r="10" spans="1:2" ht="18" customHeight="1">
      <c r="A10" s="103" t="s">
        <v>19</v>
      </c>
      <c r="B10" s="104">
        <v>671</v>
      </c>
    </row>
    <row r="11" spans="1:2" ht="18" customHeight="1">
      <c r="A11" s="103" t="s">
        <v>20</v>
      </c>
      <c r="B11" s="104">
        <v>2985.12</v>
      </c>
    </row>
    <row r="12" spans="1:2" ht="18" customHeight="1">
      <c r="A12" s="103" t="s">
        <v>21</v>
      </c>
      <c r="B12" s="104">
        <v>2292</v>
      </c>
    </row>
    <row r="13" spans="1:2" ht="18" customHeight="1">
      <c r="A13" s="103" t="s">
        <v>22</v>
      </c>
      <c r="B13" s="104">
        <v>0</v>
      </c>
    </row>
    <row r="14" spans="1:2" ht="18" customHeight="1">
      <c r="A14" s="103" t="s">
        <v>23</v>
      </c>
      <c r="B14" s="104">
        <v>0</v>
      </c>
    </row>
    <row r="15" spans="1:2" ht="18" customHeight="1">
      <c r="A15" s="103" t="s">
        <v>24</v>
      </c>
      <c r="B15" s="104">
        <v>0</v>
      </c>
    </row>
    <row r="16" spans="1:2" ht="18" customHeight="1">
      <c r="A16" s="103" t="s">
        <v>25</v>
      </c>
      <c r="B16" s="104">
        <v>5041</v>
      </c>
    </row>
    <row r="17" spans="1:2" ht="18" customHeight="1">
      <c r="A17" s="103" t="s">
        <v>26</v>
      </c>
      <c r="B17" s="104">
        <v>0</v>
      </c>
    </row>
    <row r="18" spans="1:2" ht="18" customHeight="1">
      <c r="A18" s="103" t="s">
        <v>27</v>
      </c>
      <c r="B18" s="104">
        <v>4657</v>
      </c>
    </row>
    <row r="19" spans="1:2" ht="18" customHeight="1">
      <c r="A19" s="103" t="s">
        <v>28</v>
      </c>
      <c r="B19" s="104">
        <v>264</v>
      </c>
    </row>
    <row r="20" spans="1:2" ht="18" customHeight="1">
      <c r="A20" s="103" t="s">
        <v>29</v>
      </c>
      <c r="B20" s="104">
        <v>11921</v>
      </c>
    </row>
    <row r="21" spans="1:2" ht="18" customHeight="1">
      <c r="A21" s="103" t="s">
        <v>30</v>
      </c>
      <c r="B21" s="104">
        <v>4458</v>
      </c>
    </row>
    <row r="22" spans="1:2" ht="18" customHeight="1">
      <c r="A22" s="103" t="s">
        <v>31</v>
      </c>
      <c r="B22" s="104">
        <v>6396</v>
      </c>
    </row>
    <row r="23" spans="1:2" ht="18" customHeight="1">
      <c r="A23" s="103" t="s">
        <v>32</v>
      </c>
      <c r="B23" s="104">
        <v>0</v>
      </c>
    </row>
    <row r="24" spans="1:2" ht="18" customHeight="1">
      <c r="A24" s="103" t="s">
        <v>33</v>
      </c>
      <c r="B24" s="104">
        <v>5905</v>
      </c>
    </row>
    <row r="25" spans="1:2" ht="18" customHeight="1">
      <c r="A25" s="103" t="s">
        <v>34</v>
      </c>
      <c r="B25" s="104">
        <v>1784</v>
      </c>
    </row>
    <row r="26" spans="1:2" ht="18" customHeight="1">
      <c r="A26" s="103" t="s">
        <v>35</v>
      </c>
      <c r="B26" s="104">
        <v>2470</v>
      </c>
    </row>
    <row r="27" spans="1:2" ht="18" customHeight="1">
      <c r="A27" s="103" t="s">
        <v>36</v>
      </c>
      <c r="B27" s="104">
        <v>7481</v>
      </c>
    </row>
    <row r="28" spans="1:2" ht="18" customHeight="1">
      <c r="A28" s="103" t="s">
        <v>37</v>
      </c>
      <c r="B28" s="104">
        <v>5197</v>
      </c>
    </row>
    <row r="29" spans="1:2" ht="18" customHeight="1">
      <c r="A29" s="103" t="s">
        <v>38</v>
      </c>
      <c r="B29" s="104">
        <v>6327</v>
      </c>
    </row>
    <row r="30" spans="1:2" ht="18" customHeight="1">
      <c r="A30" s="103" t="s">
        <v>39</v>
      </c>
      <c r="B30" s="104">
        <v>741</v>
      </c>
    </row>
    <row r="31" spans="1:2" ht="18" customHeight="1">
      <c r="A31" s="103" t="s">
        <v>40</v>
      </c>
      <c r="B31" s="104">
        <v>4426</v>
      </c>
    </row>
    <row r="32" spans="1:2" ht="18" customHeight="1">
      <c r="A32" s="103" t="s">
        <v>41</v>
      </c>
      <c r="B32" s="104">
        <v>3263</v>
      </c>
    </row>
    <row r="33" spans="1:2" ht="18" customHeight="1">
      <c r="A33" s="103" t="s">
        <v>42</v>
      </c>
      <c r="B33" s="104">
        <v>1725</v>
      </c>
    </row>
    <row r="34" spans="1:2" ht="18" customHeight="1">
      <c r="A34" s="103" t="s">
        <v>43</v>
      </c>
      <c r="B34" s="104">
        <v>885.88</v>
      </c>
    </row>
    <row r="35" spans="1:2" ht="18" customHeight="1">
      <c r="A35" s="103" t="s">
        <v>44</v>
      </c>
      <c r="B35" s="104">
        <v>3266</v>
      </c>
    </row>
    <row r="36" spans="1:2" ht="18" customHeight="1">
      <c r="A36" s="103" t="s">
        <v>64</v>
      </c>
      <c r="B36" s="104">
        <v>380</v>
      </c>
    </row>
    <row r="37" spans="1:2" s="4" customFormat="1" ht="21" customHeight="1">
      <c r="A37" s="105" t="s">
        <v>45</v>
      </c>
      <c r="B37" s="97">
        <v>100000</v>
      </c>
    </row>
    <row r="38" spans="1:2" ht="14.25">
      <c r="A38" s="106"/>
      <c r="B38" s="107"/>
    </row>
  </sheetData>
  <sheetProtection/>
  <mergeCells count="2">
    <mergeCell ref="A2:B2"/>
    <mergeCell ref="A38:B38"/>
  </mergeCells>
  <printOptions horizontalCentered="1" verticalCentered="1"/>
  <pageMargins left="0.7479166666666667" right="0.7479166666666667" top="0.9840277777777777" bottom="0.9840277777777777" header="0.5118055555555555" footer="0.5118055555555555"/>
  <pageSetup fitToWidth="0" fitToHeight="1" horizontalDpi="600" verticalDpi="600" orientation="portrait" paperSize="9" scale="97"/>
</worksheet>
</file>

<file path=xl/worksheets/sheet8.xml><?xml version="1.0" encoding="utf-8"?>
<worksheet xmlns="http://schemas.openxmlformats.org/spreadsheetml/2006/main" xmlns:r="http://schemas.openxmlformats.org/officeDocument/2006/relationships">
  <dimension ref="A1:B12"/>
  <sheetViews>
    <sheetView zoomScaleSheetLayoutView="100" workbookViewId="0" topLeftCell="A1">
      <selection activeCell="B3" sqref="B3"/>
    </sheetView>
  </sheetViews>
  <sheetFormatPr defaultColWidth="9.00390625" defaultRowHeight="14.25"/>
  <cols>
    <col min="1" max="1" width="38.125" style="5" customWidth="1"/>
    <col min="2" max="2" width="32.75390625" style="5" customWidth="1"/>
  </cols>
  <sheetData>
    <row r="1" spans="1:2" ht="15" customHeight="1">
      <c r="A1" s="6" t="s">
        <v>83</v>
      </c>
      <c r="B1" s="7"/>
    </row>
    <row r="2" spans="1:2" ht="27" customHeight="1">
      <c r="A2" s="10" t="s">
        <v>84</v>
      </c>
      <c r="B2" s="49"/>
    </row>
    <row r="3" spans="1:2" ht="15">
      <c r="A3" s="100"/>
      <c r="B3" s="13" t="s">
        <v>2</v>
      </c>
    </row>
    <row r="4" spans="1:2" s="3" customFormat="1" ht="27.75" customHeight="1">
      <c r="A4" s="42" t="s">
        <v>49</v>
      </c>
      <c r="B4" s="101" t="s">
        <v>82</v>
      </c>
    </row>
    <row r="5" spans="1:2" ht="27.75" customHeight="1">
      <c r="A5" s="44" t="s">
        <v>18</v>
      </c>
      <c r="B5" s="95">
        <v>385</v>
      </c>
    </row>
    <row r="6" spans="1:2" ht="27.75" customHeight="1">
      <c r="A6" s="44" t="s">
        <v>36</v>
      </c>
      <c r="B6" s="95">
        <v>462</v>
      </c>
    </row>
    <row r="7" spans="1:2" ht="27.75" customHeight="1">
      <c r="A7" s="44" t="s">
        <v>38</v>
      </c>
      <c r="B7" s="95">
        <v>577.5</v>
      </c>
    </row>
    <row r="8" spans="1:2" ht="27.75" customHeight="1">
      <c r="A8" s="44" t="s">
        <v>39</v>
      </c>
      <c r="B8" s="95">
        <v>192.5</v>
      </c>
    </row>
    <row r="9" spans="1:2" ht="27.75" customHeight="1">
      <c r="A9" s="44" t="s">
        <v>41</v>
      </c>
      <c r="B9" s="95">
        <v>385</v>
      </c>
    </row>
    <row r="10" spans="1:2" ht="27.75" customHeight="1">
      <c r="A10" s="44" t="s">
        <v>42</v>
      </c>
      <c r="B10" s="95">
        <v>385</v>
      </c>
    </row>
    <row r="11" spans="1:2" ht="27.75" customHeight="1">
      <c r="A11" s="44" t="s">
        <v>44</v>
      </c>
      <c r="B11" s="95">
        <v>693</v>
      </c>
    </row>
    <row r="12" spans="1:2" s="4" customFormat="1" ht="27.75" customHeight="1">
      <c r="A12" s="47" t="s">
        <v>45</v>
      </c>
      <c r="B12" s="97">
        <f>SUM(B5:B11)</f>
        <v>3080</v>
      </c>
    </row>
  </sheetData>
  <sheetProtection/>
  <mergeCells count="1">
    <mergeCell ref="A2:B2"/>
  </mergeCells>
  <printOptions horizontalCentered="1"/>
  <pageMargins left="0.7513888888888889" right="0.7513888888888889" top="0.8027777777777778" bottom="0.8027777777777778"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I37"/>
  <sheetViews>
    <sheetView workbookViewId="0" topLeftCell="A11">
      <selection activeCell="E23" sqref="E23"/>
    </sheetView>
  </sheetViews>
  <sheetFormatPr defaultColWidth="9.00390625" defaultRowHeight="14.25"/>
  <cols>
    <col min="1" max="1" width="34.625" style="87" customWidth="1"/>
    <col min="2" max="2" width="38.50390625" style="87" customWidth="1"/>
    <col min="3" max="3" width="9.125" style="1" customWidth="1"/>
    <col min="4" max="16384" width="9.00390625" style="1" customWidth="1"/>
  </cols>
  <sheetData>
    <row r="1" spans="1:8" ht="18.75" customHeight="1">
      <c r="A1" s="6" t="s">
        <v>85</v>
      </c>
      <c r="B1" s="7"/>
      <c r="C1" s="36"/>
      <c r="D1" s="9"/>
      <c r="E1" s="9"/>
      <c r="F1" s="9"/>
      <c r="G1" s="36"/>
      <c r="H1" s="37"/>
    </row>
    <row r="2" spans="1:9" ht="27" customHeight="1">
      <c r="A2" s="49" t="s">
        <v>86</v>
      </c>
      <c r="B2" s="49"/>
      <c r="C2" s="11"/>
      <c r="D2" s="11"/>
      <c r="E2" s="11"/>
      <c r="F2" s="11"/>
      <c r="G2" s="11"/>
      <c r="H2" s="11"/>
      <c r="I2" s="11"/>
    </row>
    <row r="3" spans="1:8" s="86" customFormat="1" ht="15.75" customHeight="1">
      <c r="A3" s="88"/>
      <c r="B3" s="13" t="s">
        <v>2</v>
      </c>
      <c r="C3" s="89"/>
      <c r="D3" s="90"/>
      <c r="E3" s="90"/>
      <c r="F3" s="90"/>
      <c r="G3" s="89"/>
      <c r="H3" s="94"/>
    </row>
    <row r="4" spans="1:2" ht="24.75" customHeight="1">
      <c r="A4" s="42" t="s">
        <v>49</v>
      </c>
      <c r="B4" s="43" t="s">
        <v>77</v>
      </c>
    </row>
    <row r="5" spans="1:2" ht="18.75" customHeight="1">
      <c r="A5" s="44" t="s">
        <v>14</v>
      </c>
      <c r="B5" s="95">
        <v>351</v>
      </c>
    </row>
    <row r="6" spans="1:2" ht="18.75" customHeight="1">
      <c r="A6" s="44" t="s">
        <v>15</v>
      </c>
      <c r="B6" s="95">
        <v>927</v>
      </c>
    </row>
    <row r="7" spans="1:2" ht="18.75" customHeight="1">
      <c r="A7" s="44" t="s">
        <v>16</v>
      </c>
      <c r="B7" s="95">
        <v>5666</v>
      </c>
    </row>
    <row r="8" spans="1:2" ht="18.75" customHeight="1">
      <c r="A8" s="44" t="s">
        <v>17</v>
      </c>
      <c r="B8" s="95">
        <v>3939</v>
      </c>
    </row>
    <row r="9" spans="1:2" ht="18.75" customHeight="1">
      <c r="A9" s="44" t="s">
        <v>18</v>
      </c>
      <c r="B9" s="95">
        <v>3062</v>
      </c>
    </row>
    <row r="10" spans="1:2" ht="18.75" customHeight="1">
      <c r="A10" s="44" t="s">
        <v>19</v>
      </c>
      <c r="B10" s="95">
        <v>2609</v>
      </c>
    </row>
    <row r="11" spans="1:2" ht="18.75" customHeight="1">
      <c r="A11" s="44" t="s">
        <v>20</v>
      </c>
      <c r="B11" s="95">
        <v>2925</v>
      </c>
    </row>
    <row r="12" spans="1:2" ht="18.75" customHeight="1">
      <c r="A12" s="44" t="s">
        <v>21</v>
      </c>
      <c r="B12" s="95">
        <v>3976</v>
      </c>
    </row>
    <row r="13" spans="1:2" ht="18.75" customHeight="1">
      <c r="A13" s="44" t="s">
        <v>22</v>
      </c>
      <c r="B13" s="95">
        <v>504</v>
      </c>
    </row>
    <row r="14" spans="1:2" ht="18.75" customHeight="1">
      <c r="A14" s="44" t="s">
        <v>23</v>
      </c>
      <c r="B14" s="95">
        <v>2285</v>
      </c>
    </row>
    <row r="15" spans="1:2" ht="18.75" customHeight="1">
      <c r="A15" s="44" t="s">
        <v>24</v>
      </c>
      <c r="B15" s="95">
        <v>1466</v>
      </c>
    </row>
    <row r="16" spans="1:2" ht="18.75" customHeight="1">
      <c r="A16" s="44" t="s">
        <v>25</v>
      </c>
      <c r="B16" s="95">
        <v>11130</v>
      </c>
    </row>
    <row r="17" spans="1:2" ht="18.75" customHeight="1">
      <c r="A17" s="44" t="s">
        <v>26</v>
      </c>
      <c r="B17" s="95">
        <v>2214</v>
      </c>
    </row>
    <row r="18" spans="1:2" ht="18.75" customHeight="1">
      <c r="A18" s="44" t="s">
        <v>27</v>
      </c>
      <c r="B18" s="95">
        <v>5462</v>
      </c>
    </row>
    <row r="19" spans="1:2" ht="18.75" customHeight="1">
      <c r="A19" s="44" t="s">
        <v>28</v>
      </c>
      <c r="B19" s="95">
        <v>4037</v>
      </c>
    </row>
    <row r="20" spans="1:2" ht="18.75" customHeight="1">
      <c r="A20" s="44" t="s">
        <v>29</v>
      </c>
      <c r="B20" s="95">
        <v>11856</v>
      </c>
    </row>
    <row r="21" spans="1:2" ht="18.75" customHeight="1">
      <c r="A21" s="44" t="s">
        <v>30</v>
      </c>
      <c r="B21" s="95">
        <v>9261</v>
      </c>
    </row>
    <row r="22" spans="1:2" ht="18.75" customHeight="1">
      <c r="A22" s="44" t="s">
        <v>31</v>
      </c>
      <c r="B22" s="95">
        <v>11036</v>
      </c>
    </row>
    <row r="23" spans="1:2" ht="18.75" customHeight="1">
      <c r="A23" s="44" t="s">
        <v>32</v>
      </c>
      <c r="B23" s="95">
        <v>3089</v>
      </c>
    </row>
    <row r="24" spans="1:2" ht="18.75" customHeight="1">
      <c r="A24" s="44" t="s">
        <v>33</v>
      </c>
      <c r="B24" s="95">
        <v>11018</v>
      </c>
    </row>
    <row r="25" spans="1:2" ht="18.75" customHeight="1">
      <c r="A25" s="44" t="s">
        <v>34</v>
      </c>
      <c r="B25" s="95">
        <v>1814</v>
      </c>
    </row>
    <row r="26" spans="1:2" ht="18.75" customHeight="1">
      <c r="A26" s="44" t="s">
        <v>35</v>
      </c>
      <c r="B26" s="95">
        <v>3804</v>
      </c>
    </row>
    <row r="27" spans="1:2" ht="18.75" customHeight="1">
      <c r="A27" s="44" t="s">
        <v>36</v>
      </c>
      <c r="B27" s="95">
        <v>12087</v>
      </c>
    </row>
    <row r="28" spans="1:2" ht="18.75" customHeight="1">
      <c r="A28" s="44" t="s">
        <v>37</v>
      </c>
      <c r="B28" s="95">
        <v>17987</v>
      </c>
    </row>
    <row r="29" spans="1:2" ht="18.75" customHeight="1">
      <c r="A29" s="44" t="s">
        <v>38</v>
      </c>
      <c r="B29" s="95">
        <v>17602</v>
      </c>
    </row>
    <row r="30" spans="1:2" ht="18.75" customHeight="1">
      <c r="A30" s="44" t="s">
        <v>39</v>
      </c>
      <c r="B30" s="95">
        <v>4617</v>
      </c>
    </row>
    <row r="31" spans="1:2" ht="18.75" customHeight="1">
      <c r="A31" s="44" t="s">
        <v>40</v>
      </c>
      <c r="B31" s="95">
        <v>8572</v>
      </c>
    </row>
    <row r="32" spans="1:2" ht="18.75" customHeight="1">
      <c r="A32" s="44" t="s">
        <v>41</v>
      </c>
      <c r="B32" s="95">
        <v>23797</v>
      </c>
    </row>
    <row r="33" spans="1:2" ht="18.75" customHeight="1">
      <c r="A33" s="44" t="s">
        <v>42</v>
      </c>
      <c r="B33" s="96">
        <v>-3127</v>
      </c>
    </row>
    <row r="34" spans="1:2" ht="18.75" customHeight="1">
      <c r="A34" s="44" t="s">
        <v>43</v>
      </c>
      <c r="B34" s="95">
        <v>2582</v>
      </c>
    </row>
    <row r="35" spans="1:2" ht="18.75" customHeight="1">
      <c r="A35" s="44" t="s">
        <v>44</v>
      </c>
      <c r="B35" s="95">
        <v>11452</v>
      </c>
    </row>
    <row r="36" spans="1:2" ht="24.75" customHeight="1">
      <c r="A36" s="47" t="s">
        <v>45</v>
      </c>
      <c r="B36" s="97">
        <v>198000</v>
      </c>
    </row>
    <row r="37" spans="1:2" ht="14.25">
      <c r="A37" s="98" t="s">
        <v>87</v>
      </c>
      <c r="B37" s="99"/>
    </row>
  </sheetData>
  <sheetProtection/>
  <mergeCells count="2">
    <mergeCell ref="A2:B2"/>
    <mergeCell ref="A37:B37"/>
  </mergeCells>
  <printOptions horizontalCentered="1" verticalCentered="1"/>
  <pageMargins left="0.7479166666666667" right="0.7479166666666667" top="0.5902777777777778" bottom="0.5902777777777778"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dc:creator>
  <cp:keywords/>
  <dc:description/>
  <cp:lastModifiedBy>liuyi</cp:lastModifiedBy>
  <cp:lastPrinted>2019-09-02T19:14:26Z</cp:lastPrinted>
  <dcterms:created xsi:type="dcterms:W3CDTF">1996-12-23T17:32:42Z</dcterms:created>
  <dcterms:modified xsi:type="dcterms:W3CDTF">2022-08-29T10:35:04Z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2052-11.8.2.9695</vt:lpwstr>
  </property>
  <property fmtid="{D5CDD505-2E9C-101B-9397-08002B2CF9AE}" pid="3" name="퀀_generated_2.-2147483648">
    <vt:i4>2052</vt:i4>
  </property>
</Properties>
</file>